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1AC1562C-B09A-46C5-AC81-3764E54BD135}" xr6:coauthVersionLast="47" xr6:coauthVersionMax="47" xr10:uidLastSave="{00000000-0000-0000-0000-000000000000}"/>
  <bookViews>
    <workbookView xWindow="-120" yWindow="-120" windowWidth="29040" windowHeight="15840" activeTab="1" xr2:uid="{A601122C-CF02-42CA-9424-D8093095DA4B}"/>
  </bookViews>
  <sheets>
    <sheet name="はじめに" sheetId="13" r:id="rId1"/>
    <sheet name="使い方" sheetId="14" r:id="rId2"/>
    <sheet name="チェックリスト" sheetId="16" r:id="rId3"/>
    <sheet name="【参考】チェック結果サマリ" sheetId="17" r:id="rId4"/>
    <sheet name="【参考】品質特性一覧" sheetId="8" r:id="rId5"/>
    <sheet name="【参考】対象データの考え方" sheetId="18" r:id="rId6"/>
    <sheet name="【参考】EU AI Act対応列の考え方" sheetId="19" r:id="rId7"/>
    <sheet name="【参考】AISI評価ツール設問一覧" sheetId="12" r:id="rId8"/>
  </sheets>
  <definedNames>
    <definedName name="Serv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7" l="1"/>
  <c r="C5" i="17"/>
  <c r="C6" i="17"/>
  <c r="C7" i="17"/>
  <c r="C8" i="17"/>
  <c r="C9" i="17"/>
  <c r="C10" i="17"/>
  <c r="C11" i="17"/>
  <c r="C3" i="17"/>
  <c r="E4" i="17"/>
  <c r="E5" i="17"/>
  <c r="E6" i="17"/>
  <c r="E7" i="17"/>
  <c r="E8" i="17"/>
  <c r="E9" i="17"/>
  <c r="E10" i="17"/>
  <c r="E11" i="17"/>
  <c r="E3" i="17"/>
  <c r="B4" i="17"/>
  <c r="B5" i="17"/>
  <c r="B6" i="17"/>
  <c r="B7" i="17"/>
  <c r="B8" i="17"/>
  <c r="B9" i="17"/>
  <c r="B10" i="17"/>
  <c r="B11" i="17"/>
  <c r="B3" i="17"/>
  <c r="D11" i="17" l="1"/>
  <c r="F11" i="17" s="1"/>
  <c r="D8" i="17"/>
  <c r="D9" i="17"/>
  <c r="F9" i="17" s="1"/>
  <c r="D10" i="17"/>
  <c r="F10" i="17" s="1"/>
  <c r="D7" i="17"/>
  <c r="F7" i="17" s="1"/>
  <c r="D5" i="17"/>
  <c r="F5" i="17" s="1"/>
  <c r="D6" i="17"/>
  <c r="F6" i="17" s="1"/>
  <c r="D4" i="17"/>
  <c r="F4" i="17" s="1"/>
  <c r="D3" i="17"/>
  <c r="F3" i="17" s="1"/>
  <c r="F8" i="17"/>
</calcChain>
</file>

<file path=xl/sharedStrings.xml><?xml version="1.0" encoding="utf-8"?>
<sst xmlns="http://schemas.openxmlformats.org/spreadsheetml/2006/main" count="1510" uniqueCount="579">
  <si>
    <t>目的</t>
    <rPh sb="0" eb="2">
      <t>モクテキ</t>
    </rPh>
    <phoneticPr fontId="6"/>
  </si>
  <si>
    <t>改訂履歴</t>
    <rPh sb="0" eb="4">
      <t>カイテイリレキ</t>
    </rPh>
    <phoneticPr fontId="6"/>
  </si>
  <si>
    <t>使い方</t>
    <rPh sb="0" eb="1">
      <t>ツカ</t>
    </rPh>
    <rPh sb="2" eb="3">
      <t>カタ</t>
    </rPh>
    <phoneticPr fontId="1"/>
  </si>
  <si>
    <t>2. 対象</t>
    <phoneticPr fontId="1"/>
  </si>
  <si>
    <t>5. 活用方法の例</t>
    <rPh sb="3" eb="7">
      <t>カツヨウホウホウ</t>
    </rPh>
    <rPh sb="8" eb="9">
      <t>レイ</t>
    </rPh>
    <phoneticPr fontId="1"/>
  </si>
  <si>
    <t>6. 注意事項</t>
    <rPh sb="3" eb="5">
      <t>チュウイ</t>
    </rPh>
    <rPh sb="5" eb="7">
      <t>ジコウ</t>
    </rPh>
    <phoneticPr fontId="1"/>
  </si>
  <si>
    <t>7. 参考文献</t>
    <rPh sb="3" eb="7">
      <t>サンコウブンケン</t>
    </rPh>
    <phoneticPr fontId="1"/>
  </si>
  <si>
    <t>1. AISI、データ品質マネジメントガイドブック Data Quality Management Guidebook、 https://aisi.go.jp/output/output_framework/data_quality_management_guidebook/
2. EU、EU Artificial Intelligence Act Article 10、 https://artificialintelligenceact.eu/article/10/
3. AISI、AIセーフティ評価のための評価ツールをOSSとして公開、https://aisi.go.jp/output/output_information/250912/</t>
    <phoneticPr fontId="1"/>
  </si>
  <si>
    <t>属性</t>
    <rPh sb="0" eb="2">
      <t>ゾクセイ</t>
    </rPh>
    <phoneticPr fontId="6"/>
  </si>
  <si>
    <t>ご回答</t>
    <rPh sb="1" eb="3">
      <t>カイトウ</t>
    </rPh>
    <phoneticPr fontId="6"/>
  </si>
  <si>
    <t>チェック対象システム</t>
    <rPh sb="4" eb="6">
      <t>タイショウ</t>
    </rPh>
    <phoneticPr fontId="6"/>
  </si>
  <si>
    <t>チェック実施日</t>
    <rPh sb="4" eb="7">
      <t>ジッシビ</t>
    </rPh>
    <phoneticPr fontId="1"/>
  </si>
  <si>
    <t>記入者氏名(代表者）</t>
    <rPh sb="0" eb="3">
      <t>キニュウシャ</t>
    </rPh>
    <rPh sb="3" eb="5">
      <t>シメイ</t>
    </rPh>
    <rPh sb="6" eb="9">
      <t>ダイヒョウシャ</t>
    </rPh>
    <phoneticPr fontId="6"/>
  </si>
  <si>
    <t>No.</t>
    <phoneticPr fontId="1"/>
  </si>
  <si>
    <t>優先事項</t>
    <rPh sb="0" eb="2">
      <t>ユウセン</t>
    </rPh>
    <rPh sb="2" eb="4">
      <t>ジコウ</t>
    </rPh>
    <phoneticPr fontId="1"/>
  </si>
  <si>
    <t>チェック</t>
    <phoneticPr fontId="1"/>
  </si>
  <si>
    <t>回答補足
（エビデンスなど）</t>
    <rPh sb="0" eb="2">
      <t>カイトウ</t>
    </rPh>
    <rPh sb="2" eb="4">
      <t>ホソク</t>
    </rPh>
    <phoneticPr fontId="1"/>
  </si>
  <si>
    <t>実装例</t>
    <rPh sb="0" eb="3">
      <t>ジッソウレイ</t>
    </rPh>
    <phoneticPr fontId="1"/>
  </si>
  <si>
    <t>リスク具体例</t>
    <rPh sb="3" eb="6">
      <t>グタイレイ</t>
    </rPh>
    <phoneticPr fontId="1"/>
  </si>
  <si>
    <t>主たる品質特性</t>
    <rPh sb="0" eb="7">
      <t>ヒンシツトクセイ0</t>
    </rPh>
    <phoneticPr fontId="1"/>
  </si>
  <si>
    <t>実施者</t>
    <rPh sb="0" eb="3">
      <t>ジッシシャ</t>
    </rPh>
    <phoneticPr fontId="1"/>
  </si>
  <si>
    <t>対象データ</t>
    <rPh sb="0" eb="2">
      <t>タイショウ</t>
    </rPh>
    <phoneticPr fontId="1"/>
  </si>
  <si>
    <t>EU AI Act
Article10該当箇所</t>
    <rPh sb="19" eb="23">
      <t>ガイトウカショ</t>
    </rPh>
    <phoneticPr fontId="1"/>
  </si>
  <si>
    <t>AISI評価ツール
質問カテゴリ</t>
    <rPh sb="4" eb="6">
      <t>ヒョウカ</t>
    </rPh>
    <rPh sb="10" eb="12">
      <t>シツモン</t>
    </rPh>
    <phoneticPr fontId="1"/>
  </si>
  <si>
    <t>備考</t>
    <rPh sb="0" eb="2">
      <t>ビコウ</t>
    </rPh>
    <phoneticPr fontId="1"/>
  </si>
  <si>
    <t>データ計画</t>
    <rPh sb="3" eb="5">
      <t>ケイカク</t>
    </rPh>
    <phoneticPr fontId="1"/>
  </si>
  <si>
    <t>全般</t>
    <rPh sb="0" eb="2">
      <t>ゼンパン</t>
    </rPh>
    <phoneticPr fontId="1"/>
  </si>
  <si>
    <t>1.DPL-02</t>
  </si>
  <si>
    <t>完全性</t>
  </si>
  <si>
    <t>1.DPL-03</t>
  </si>
  <si>
    <t>AIシステム開発者</t>
  </si>
  <si>
    <t>1.DPL-04</t>
  </si>
  <si>
    <t>データ管理者</t>
  </si>
  <si>
    <t>2-(a)</t>
  </si>
  <si>
    <t>1.DPL-06</t>
  </si>
  <si>
    <t>可用性</t>
  </si>
  <si>
    <t>1.DPL-07</t>
  </si>
  <si>
    <t>機密性</t>
  </si>
  <si>
    <t>1.DPL-09</t>
  </si>
  <si>
    <t>アクセシビリティ</t>
  </si>
  <si>
    <t>1.DPL-12</t>
  </si>
  <si>
    <t>1.DPL-15</t>
  </si>
  <si>
    <t>多様性</t>
    <rPh sb="0" eb="3">
      <t>タヨウセイ</t>
    </rPh>
    <phoneticPr fontId="1"/>
  </si>
  <si>
    <t>1.DPL-16</t>
  </si>
  <si>
    <t>データ取得</t>
    <rPh sb="3" eb="5">
      <t>シュトク</t>
    </rPh>
    <phoneticPr fontId="1"/>
  </si>
  <si>
    <t>2.DAC-02</t>
  </si>
  <si>
    <t>2.DAC-03</t>
  </si>
  <si>
    <t>5-(c)</t>
  </si>
  <si>
    <t>精度</t>
  </si>
  <si>
    <t>正確性</t>
  </si>
  <si>
    <t>一貫性</t>
  </si>
  <si>
    <t>2.DAC-07</t>
  </si>
  <si>
    <t>2.DAC-08</t>
  </si>
  <si>
    <t>2.DAC-10</t>
  </si>
  <si>
    <t>2.DAC-11</t>
  </si>
  <si>
    <t>2.DAC-12</t>
  </si>
  <si>
    <t>有効性</t>
  </si>
  <si>
    <t>2.DAC-13</t>
  </si>
  <si>
    <t>関連性</t>
  </si>
  <si>
    <t>2.DAC-14</t>
  </si>
  <si>
    <t>2.DAC-16</t>
  </si>
  <si>
    <t>G9-72</t>
  </si>
  <si>
    <t>最新性</t>
  </si>
  <si>
    <t>データ準備</t>
    <rPh sb="3" eb="5">
      <t>ジュンビ</t>
    </rPh>
    <phoneticPr fontId="1"/>
  </si>
  <si>
    <t>3.DPE-02</t>
  </si>
  <si>
    <t>全般</t>
  </si>
  <si>
    <t>3.DPE-03</t>
  </si>
  <si>
    <t>AIモデル開発者</t>
  </si>
  <si>
    <t>3.DPE-06</t>
  </si>
  <si>
    <t>3.DPE-07</t>
  </si>
  <si>
    <t>3.DPE-08</t>
  </si>
  <si>
    <t>効率性</t>
  </si>
  <si>
    <t>3.DPE-09</t>
  </si>
  <si>
    <t>3.DPE-10</t>
  </si>
  <si>
    <t>3.DPE-11</t>
  </si>
  <si>
    <t>3.DPE-12</t>
  </si>
  <si>
    <t>3.DPE-13</t>
  </si>
  <si>
    <t>3.DPE-14</t>
  </si>
  <si>
    <t>3.DPE-15</t>
  </si>
  <si>
    <t>3.DPE-16</t>
  </si>
  <si>
    <t>識別可能性</t>
  </si>
  <si>
    <t>データ処理</t>
    <rPh sb="3" eb="5">
      <t>ショリ</t>
    </rPh>
    <phoneticPr fontId="1"/>
  </si>
  <si>
    <t>適時性</t>
  </si>
  <si>
    <t>4.DPO-03</t>
  </si>
  <si>
    <t>2-(c)</t>
  </si>
  <si>
    <t>4.DPO-04</t>
  </si>
  <si>
    <t>‐</t>
  </si>
  <si>
    <t>4.DPO-05</t>
  </si>
  <si>
    <t>4.DPO-06</t>
  </si>
  <si>
    <t>5.AIS-02</t>
  </si>
  <si>
    <t>5.AIS-03</t>
  </si>
  <si>
    <t>5.AIS-04</t>
  </si>
  <si>
    <t>5.AIS-05</t>
  </si>
  <si>
    <t>5.AIS-06</t>
  </si>
  <si>
    <t>5.AIS-07</t>
  </si>
  <si>
    <t>出力評価</t>
    <rPh sb="0" eb="4">
      <t>シュツリョクヒョウカ</t>
    </rPh>
    <phoneticPr fontId="1"/>
  </si>
  <si>
    <t>2-(e)</t>
  </si>
  <si>
    <t>出力評価</t>
  </si>
  <si>
    <t>結果提供</t>
    <rPh sb="0" eb="2">
      <t>ケッカ</t>
    </rPh>
    <rPh sb="2" eb="4">
      <t>テイキョウ</t>
    </rPh>
    <phoneticPr fontId="1"/>
  </si>
  <si>
    <t>7.DTR-02</t>
  </si>
  <si>
    <t>7.DTR-03</t>
  </si>
  <si>
    <t>データ廃棄</t>
    <rPh sb="3" eb="5">
      <t>ハイキ</t>
    </rPh>
    <phoneticPr fontId="1"/>
  </si>
  <si>
    <t>5-(e)</t>
  </si>
  <si>
    <t>8.DDC-02</t>
  </si>
  <si>
    <t>8.DDC-03</t>
  </si>
  <si>
    <t>5-(b)</t>
  </si>
  <si>
    <t>9.LFC-03</t>
  </si>
  <si>
    <t>チェック結果サマリ</t>
    <rPh sb="4" eb="6">
      <t>ケッカ</t>
    </rPh>
    <phoneticPr fontId="1"/>
  </si>
  <si>
    <t>質問項目数</t>
    <rPh sb="0" eb="2">
      <t>シツモン</t>
    </rPh>
    <rPh sb="2" eb="4">
      <t>コウモク</t>
    </rPh>
    <rPh sb="4" eb="5">
      <t>スウ</t>
    </rPh>
    <phoneticPr fontId="1"/>
  </si>
  <si>
    <t>対象外数</t>
    <rPh sb="0" eb="3">
      <t>タイショウガイ</t>
    </rPh>
    <rPh sb="3" eb="4">
      <t>スウ</t>
    </rPh>
    <phoneticPr fontId="1"/>
  </si>
  <si>
    <t>有効質問数</t>
    <rPh sb="0" eb="2">
      <t>ユウコウ</t>
    </rPh>
    <rPh sb="2" eb="4">
      <t>シツモン</t>
    </rPh>
    <rPh sb="4" eb="5">
      <t>スウ</t>
    </rPh>
    <phoneticPr fontId="1"/>
  </si>
  <si>
    <t>実施数</t>
    <rPh sb="0" eb="2">
      <t>ジッシ</t>
    </rPh>
    <rPh sb="2" eb="3">
      <t>スウ</t>
    </rPh>
    <phoneticPr fontId="1"/>
  </si>
  <si>
    <t>実施率</t>
    <rPh sb="0" eb="2">
      <t>ジッシ</t>
    </rPh>
    <rPh sb="2" eb="3">
      <t>リツ</t>
    </rPh>
    <phoneticPr fontId="1"/>
  </si>
  <si>
    <t>AIシステム</t>
  </si>
  <si>
    <t>品質特性一覧</t>
    <rPh sb="0" eb="6">
      <t>ヒンシツトクセイイチラン</t>
    </rPh>
    <phoneticPr fontId="1"/>
  </si>
  <si>
    <t>品質特性</t>
    <rPh sb="0" eb="4">
      <t>ヒンシツトクセイ</t>
    </rPh>
    <phoneticPr fontId="1"/>
  </si>
  <si>
    <t>品質特性の概要</t>
    <rPh sb="0" eb="4">
      <t>ヒンシツトクセイ</t>
    </rPh>
    <rPh sb="5" eb="7">
      <t>ガイヨウ</t>
    </rPh>
    <phoneticPr fontId="1"/>
  </si>
  <si>
    <t>最新性</t>
    <rPh sb="0" eb="2">
      <t>サイシン</t>
    </rPh>
    <rPh sb="2" eb="3">
      <t>セイ</t>
    </rPh>
    <phoneticPr fontId="1"/>
  </si>
  <si>
    <t>機密性</t>
    <rPh sb="0" eb="3">
      <t>キミツセイ</t>
    </rPh>
    <phoneticPr fontId="1"/>
  </si>
  <si>
    <t>正確性</t>
    <rPh sb="0" eb="3">
      <t>セイカクセイ</t>
    </rPh>
    <phoneticPr fontId="1"/>
  </si>
  <si>
    <t>可用性</t>
    <rPh sb="0" eb="3">
      <t>カヨウセイ</t>
    </rPh>
    <phoneticPr fontId="1"/>
  </si>
  <si>
    <t>上記全般に影響を及ぼす。</t>
    <rPh sb="0" eb="4">
      <t>ジョウキゼンパン</t>
    </rPh>
    <rPh sb="5" eb="7">
      <t>エイキョウ</t>
    </rPh>
    <rPh sb="8" eb="9">
      <t>オヨ</t>
    </rPh>
    <phoneticPr fontId="1"/>
  </si>
  <si>
    <t>G9-1</t>
  </si>
  <si>
    <t>AI関連のデータについての品質確保</t>
  </si>
  <si>
    <t>AIシステムに関わるすべてのデータについて、データ品質が確保されており、低品質なデータによるAIへの悪影響が回避されているか</t>
  </si>
  <si>
    <t>G9-2</t>
  </si>
  <si>
    <t>G9-67</t>
    <phoneticPr fontId="1"/>
  </si>
  <si>
    <t>AIモデルの学習用データについて、データの来歴が適切に管理されているか</t>
  </si>
  <si>
    <t>G9-68</t>
  </si>
  <si>
    <t>AIモデルの学習用データについて、データの構成管理が適切になされているか</t>
  </si>
  <si>
    <t>G9-69</t>
    <phoneticPr fontId="1"/>
  </si>
  <si>
    <t>AIモデルの学習用データについて、学習のために十分なデータ量が確保されているか</t>
  </si>
  <si>
    <t>G9-70</t>
  </si>
  <si>
    <t>AIモデルの学習用データについて、不適切なバイアスの原因となるデータ分布の偏りが無いことを確認しているか</t>
  </si>
  <si>
    <t>G9-71</t>
  </si>
  <si>
    <t>AIモデルの学習用データについて、著作権等の権利又は法律上保護される利益に関係した問題が生じ得る情報が含まれていないことを確認しているか</t>
  </si>
  <si>
    <t>AIモデルの学習用データについて、ISO/IEC 25012のデータ品質特性などを考慮した上で、データ品質が確保されているか</t>
  </si>
  <si>
    <t>G9-73</t>
  </si>
  <si>
    <t>新規に作成した学習用データを利用している場合、データ収集やアノテーションなどの作成プロセスが適切か確認しているか</t>
  </si>
  <si>
    <t>G9-3</t>
  </si>
  <si>
    <t>G9-74</t>
  </si>
  <si>
    <t>RAGやシステムプロンプトなど、AIモデルが推論時に参照するエンドユーザー入力データ以外のデータについて、データの来歴が適切に管理されているか</t>
  </si>
  <si>
    <t>G9-75</t>
  </si>
  <si>
    <t>RAGやシステムプロンプトなど、AIモデルが推論時に参照するエンドユーザー入力データ以外のデータについて、データの構成管理が適切になされているか</t>
  </si>
  <si>
    <t>G9-76</t>
  </si>
  <si>
    <t>RAGやシステムプロンプトなど、AIモデルが推論時に参照するエンドユーザー入力データ以外のデータについて、著作権等の権利又は法律上保護される利益に関係した問題が生じ得る情報が含まれていないことを確認しているか</t>
  </si>
  <si>
    <t>G9-77</t>
  </si>
  <si>
    <t>RAGやシステムプロンプトなど、AIモデルが推論時に参照するエンドユーザー入力データ以外のデータについて、ISO/IEC 25012のデータ品質特性などを考慮した上で、データ品質が確保されているか</t>
  </si>
  <si>
    <t>G9-4</t>
  </si>
  <si>
    <t>G9-78</t>
  </si>
  <si>
    <t>エンドユーザーの入力に起因するデータについて、ISO/IEC 25012のデータ品質特性などを考慮した上で、適切な前処理などによりAIモデルへ入力されるまでにデータ品質が確保されているか</t>
  </si>
  <si>
    <t>G9-5</t>
  </si>
  <si>
    <t>G9-79</t>
  </si>
  <si>
    <t>AIシステムの運用ログなど、運用時に発生するデータについて、分析など後工程での利用を想定して適切な保管仕様を定めて保管しているか</t>
  </si>
  <si>
    <t>G9-80</t>
  </si>
  <si>
    <t>AIシステムの運用ログなど、運用時に発生するデータについて、ISO/IEC 25012のデータ品質特性などを考慮した上で、データ品質が確保されているか</t>
  </si>
  <si>
    <t>チェック項目</t>
    <rPh sb="4" eb="6">
      <t>コウモク</t>
    </rPh>
    <phoneticPr fontId="1"/>
  </si>
  <si>
    <t>使い方のシートをご参照ください。</t>
    <rPh sb="0" eb="1">
      <t>ツカ</t>
    </rPh>
    <rPh sb="2" eb="3">
      <t>カタ</t>
    </rPh>
    <rPh sb="9" eb="11">
      <t>サンショウ</t>
    </rPh>
    <phoneticPr fontId="1"/>
  </si>
  <si>
    <t>AIモデルの学習用データについて、データ品質が確保されているか</t>
    <phoneticPr fontId="1"/>
  </si>
  <si>
    <t>RAGやシステムプロンプトなど、AIモデルが推論時に参照するエンドユーザー入力データ以外のデータについて、データ品質が確保されているか</t>
    <phoneticPr fontId="1"/>
  </si>
  <si>
    <t>エンドユーザーの入力に起因するデータについて、適切な前処理などによりAIモデルへ入力されるまでにデータ品質が確保されているか</t>
    <phoneticPr fontId="1"/>
  </si>
  <si>
    <t>AIシステムの運用ログなど、運用時に発生するデータについて、データ品質が確保されているか</t>
    <phoneticPr fontId="1"/>
  </si>
  <si>
    <t>AISI データ品質SWG データ品質マネジメントチェックリスト</t>
    <rPh sb="17" eb="19">
      <t>ヒンシツ</t>
    </rPh>
    <phoneticPr fontId="6"/>
  </si>
  <si>
    <t>AISI データ品質SWG データ品質マネジメントチェックリスト 使い方</t>
    <rPh sb="8" eb="10">
      <t>ヒンシツ</t>
    </rPh>
    <rPh sb="17" eb="19">
      <t>ヒンシツ</t>
    </rPh>
    <rPh sb="33" eb="34">
      <t>ツカ</t>
    </rPh>
    <rPh sb="35" eb="36">
      <t>カタ</t>
    </rPh>
    <phoneticPr fontId="1"/>
  </si>
  <si>
    <t>0. データ品質マネジメントチェックリストの作成背景</t>
    <rPh sb="22" eb="24">
      <t>サクセイ</t>
    </rPh>
    <rPh sb="24" eb="26">
      <t>ハイケイ</t>
    </rPh>
    <phoneticPr fontId="1"/>
  </si>
  <si>
    <t>1. データ品質マネジメントチェックリストの目的・位置付け</t>
    <rPh sb="22" eb="24">
      <t>モクテキ</t>
    </rPh>
    <rPh sb="25" eb="28">
      <t>イチヅ</t>
    </rPh>
    <phoneticPr fontId="1"/>
  </si>
  <si>
    <t>3. データ品質マネジメントチェックリストの概要</t>
    <rPh sb="21" eb="23">
      <t>ガイヨウ</t>
    </rPh>
    <phoneticPr fontId="1"/>
  </si>
  <si>
    <t>4. データ品質マネジメントチェックリストの使い方</t>
    <rPh sb="22" eb="23">
      <t>ツカ</t>
    </rPh>
    <rPh sb="24" eb="25">
      <t>カタ</t>
    </rPh>
    <phoneticPr fontId="1"/>
  </si>
  <si>
    <t>正確性とは、データが現実世界の値をどの程度正しく反映しているかの度合いです。</t>
  </si>
  <si>
    <t>完全性とは、必要なデータ項目がどの程度漏れなく揃っているかの度合いです。</t>
  </si>
  <si>
    <t>一貫性とは、データの値がデータセット間および時間を通じてどの程度統一されているかの度合いです。</t>
  </si>
  <si>
    <t>信憑性</t>
    <rPh sb="0" eb="2">
      <t>シンピョウ</t>
    </rPh>
    <rPh sb="2" eb="3">
      <t>セイ</t>
    </rPh>
    <phoneticPr fontId="1"/>
  </si>
  <si>
    <t>信憑性とは、データソースがどの程度信頼できるかの度合いです。</t>
    <rPh sb="0" eb="2">
      <t>シンピョウ</t>
    </rPh>
    <rPh sb="2" eb="3">
      <t>セイ</t>
    </rPh>
    <phoneticPr fontId="1"/>
  </si>
  <si>
    <t>最新性とは、データがどの程度最新の状態に保たれているかの度合いです。</t>
  </si>
  <si>
    <t>アクセシビリティとは、認可されたユーザーやシステムがデータにどの程度支障なくアクセスできるかの度合いです。</t>
  </si>
  <si>
    <t>標準適合性</t>
    <rPh sb="0" eb="2">
      <t>ヒョウジュン</t>
    </rPh>
    <rPh sb="2" eb="5">
      <t>テキゴウセイ</t>
    </rPh>
    <phoneticPr fontId="1"/>
  </si>
  <si>
    <t>標準適合性とは、データ管理が法令、規制、業界標準にどの程度準拠しているかの度合いです。</t>
  </si>
  <si>
    <t>機密性とは、機密データが不正アクセスや漏えいからどの程度保護されているかの度合いです。</t>
    <rPh sb="6" eb="8">
      <t>キミツ</t>
    </rPh>
    <phoneticPr fontId="1"/>
  </si>
  <si>
    <t>効率性とは、品質を損なうことなく、どの程度少ない時間や資源でデータ管理を行えるかの度合いです。</t>
    <rPh sb="33" eb="35">
      <t>カンリ</t>
    </rPh>
    <phoneticPr fontId="1"/>
  </si>
  <si>
    <t>精度</t>
    <rPh sb="0" eb="2">
      <t>セイド</t>
    </rPh>
    <phoneticPr fontId="1"/>
  </si>
  <si>
    <t>精度とは、データがどの程度細かい粒度や詳細さを備えているかの度合いです。</t>
    <rPh sb="0" eb="2">
      <t>セイド</t>
    </rPh>
    <phoneticPr fontId="1"/>
  </si>
  <si>
    <t>追跡可能性</t>
    <rPh sb="0" eb="2">
      <t>ツイセキ</t>
    </rPh>
    <rPh sb="2" eb="5">
      <t>カノウセイ</t>
    </rPh>
    <phoneticPr fontId="1"/>
  </si>
  <si>
    <t>追跡可能性とは、データの起源、変換履歴、利用状況をどの程度追跡できるかの度合いです。</t>
  </si>
  <si>
    <t>理解性</t>
    <rPh sb="0" eb="2">
      <t>リカイ</t>
    </rPh>
    <rPh sb="2" eb="3">
      <t>セイ</t>
    </rPh>
    <phoneticPr fontId="1"/>
  </si>
  <si>
    <t>理解性とは、データが人間および機械にとってどの程度正しく解釈しやすいかの度合いです。</t>
  </si>
  <si>
    <t>可用性とは、必要なときにデータへどの程度アクセスできるかの度合いです。</t>
  </si>
  <si>
    <t>移植性</t>
    <rPh sb="0" eb="3">
      <t>イショクセイ</t>
    </rPh>
    <phoneticPr fontId="1"/>
  </si>
  <si>
    <t>移植性とは、データをプラットフォーム、システム、環境の間でどの程度円滑に移転できるかの度合いです。</t>
  </si>
  <si>
    <t>回復性</t>
    <rPh sb="0" eb="3">
      <t>カイフクセイ</t>
    </rPh>
    <phoneticPr fontId="1"/>
  </si>
  <si>
    <t>回復性とは、障害や故障発生時にデータをどの程度迅速かつ正確に利用できるかの度合いです。</t>
    <rPh sb="11" eb="13">
      <t>ハッセイ</t>
    </rPh>
    <rPh sb="13" eb="14">
      <t>ジ</t>
    </rPh>
    <rPh sb="30" eb="32">
      <t>リヨウ</t>
    </rPh>
    <phoneticPr fontId="1"/>
  </si>
  <si>
    <t>監査可能性</t>
    <rPh sb="0" eb="2">
      <t>カンサ</t>
    </rPh>
    <rPh sb="2" eb="5">
      <t>カノウセイ</t>
    </rPh>
    <phoneticPr fontId="1"/>
  </si>
  <si>
    <t>監査可能性とは、データが監査済みであること、または監査のために関係者が利用可能である度合いです。</t>
  </si>
  <si>
    <t>均衡性</t>
    <rPh sb="0" eb="3">
      <t>キンコウセイ</t>
    </rPh>
    <phoneticPr fontId="1"/>
  </si>
  <si>
    <t>均衡性とは、データが関連するカテゴリをどの程度偏りなく表現しているかの度合いです。</t>
  </si>
  <si>
    <t>多様性とは、データセットがどの程度幅広い視点、状況、変動を含んでいるかの度合いです。</t>
  </si>
  <si>
    <t>有効性</t>
    <rPh sb="0" eb="3">
      <t>ユウコウセイ</t>
    </rPh>
    <phoneticPr fontId="1"/>
  </si>
  <si>
    <t>有効性とは、データが特定のAIタスクでの利用要件を満たしているかの度合いです。</t>
    <rPh sb="10" eb="12">
      <t>トクテイ</t>
    </rPh>
    <rPh sb="20" eb="22">
      <t>リヨウ</t>
    </rPh>
    <rPh sb="22" eb="24">
      <t>ヨウケン</t>
    </rPh>
    <rPh sb="25" eb="26">
      <t>ミ</t>
    </rPh>
    <phoneticPr fontId="1"/>
  </si>
  <si>
    <t>識別可能性とは、機微情報や個人データがどの程度識別されうる状態にあるかの度合いです。</t>
  </si>
  <si>
    <t>関連性とは、データがユースケースに合致し、必要かつ意味のある情報のみをカバーしているかの度合いです。</t>
  </si>
  <si>
    <t>代表性</t>
  </si>
  <si>
    <t>代表性とは、データが現実世界の母集団や想定される状況をどの程度適切に反映しているかの度合いです。</t>
  </si>
  <si>
    <t>類似性</t>
  </si>
  <si>
    <t>類似性とは、データセット内のサンプル同士がどの程度類似しているかの度合いです。</t>
    <rPh sb="25" eb="27">
      <t>ルイジ</t>
    </rPh>
    <phoneticPr fontId="1"/>
  </si>
  <si>
    <t>適時性とは、現象が発生してからそのデータが利用可能になるまでの遅れが適切である度合いです。</t>
  </si>
  <si>
    <r>
      <t>続いて、</t>
    </r>
    <r>
      <rPr>
        <b/>
        <sz val="11"/>
        <color theme="9"/>
        <rFont val="Meiryo UI"/>
        <family val="3"/>
        <charset val="128"/>
      </rPr>
      <t>「チェックリスト」</t>
    </r>
    <r>
      <rPr>
        <sz val="11"/>
        <color theme="1"/>
        <rFont val="Meiryo UI"/>
        <family val="3"/>
        <charset val="128"/>
      </rPr>
      <t>の各項目（列）の内容に沿って、「チェック項目」および関連情報を確認したうえで、「チェック」欄を記入してください。「チェック」欄には4つの選択肢があるため、各選択肢の説明を踏まえ、対象システムにおける実施状況として最も適切なものを選択してください。
また、可能な範囲で「回答補足」欄に、実施内容の根拠やエビデンスを記載することを推奨します。エビデンスを記載しておくことで、他社への説明や担当者変更時にも、取組状況をより円滑かつ的確に振り返ることができます。
なお、すべてのチェック項目を一律に確認することを求めるものではなく、ユースケースや、品質確保が必要なデータ種別に応じて、必要な項目を選択して確認することを想定しています。必要な項目を抽出する際には、「優先事項」列や「対象データ」列のフィルタ機能を活用してください。
特に「優先事項」列では、データ品質SWGにおける議論を踏まえ、サプライチェーン企業（取引先・外部データ提供者）に対して優先的に確認したい項目を抽出しています。</t>
    </r>
    <phoneticPr fontId="1"/>
  </si>
  <si>
    <t>データ品質マネジメントチェックリスト</t>
    <rPh sb="3" eb="5">
      <t>ヒンシツ</t>
    </rPh>
    <phoneticPr fontId="1"/>
  </si>
  <si>
    <t>AIシステムに必要なデータがリストアップ・整理されている。</t>
  </si>
  <si>
    <t>サービス品質要件が未定義であると、品質低下の兆候を把握できず、性能劣化やコスト増加を見逃す可能性がある。</t>
  </si>
  <si>
    <t>必要なデータの洗い出しが不十分であると、学習・推論・評価に必要な情報が不足し、システムの性能や判断の妥当性が低下する可能性がある。</t>
  </si>
  <si>
    <t>データごとに確認したい品質観点を整理し、チェックシートや管理表にまとめている。例えば、欠損率、重複率、誤記率、ラベル一致率等を確認している。</t>
  </si>
  <si>
    <t>品質管理項目が未定義であると、何を確認・監視すべきかが曖昧となり、低品質なデータを見逃す可能性がある。</t>
  </si>
  <si>
    <t>品質判断に使う基準をあらかじめ決めて、記録している。例えば、しきい値、合否ライン、差戻し条件、例外承認ルール等を定めている。</t>
  </si>
  <si>
    <t>品質要求レベルが未定義または未合意であると、受入れ可否や改善優先度を一貫して判断できず、品質管理が属人的になる。</t>
  </si>
  <si>
    <t>1.DPL-05</t>
  </si>
  <si>
    <t>データアーキテクチャや設計方針が文書化されていないと、データフローや責任分界が不明確となり、障害対応や改修が困難になる。</t>
  </si>
  <si>
    <t>必要なデータを利用できるか確認するための一覧表や確認フローを設けている。例えば、利用条件、取得方法、取得にかかる期間、代替候補等を整理している。</t>
  </si>
  <si>
    <t>データの利活用可能性を確認していないと、必要なときにデータを取得・利用できず、開発や運用が遅延する可能性がある。</t>
  </si>
  <si>
    <t>標準適合性</t>
  </si>
  <si>
    <t>1.DPL-08</t>
  </si>
  <si>
    <t>高機微情報の有無を確認する手順を設け、確認結果を記録している。例えば、機微情報判定、マスキング、アクセス制御、影響評価等につなげている。</t>
  </si>
  <si>
    <t>標準参照モデルや分類法を用いないと、データの意味や分類が組織内で揃わず、再利用性や相互運用性が低下する。</t>
  </si>
  <si>
    <t>移植性</t>
  </si>
  <si>
    <t>1.DPL-10</t>
  </si>
  <si>
    <t>メタデータ設計が標準に準拠していないと、データ発見性や相互運用性が低下し、管理・連携コストが増加する。</t>
  </si>
  <si>
    <t>1.DPL-11</t>
  </si>
  <si>
    <t>アクセスに関する方針や確認事項を整理し、設計時に参照できるようにしている。例えば、権限表、認証方式メモ、社内ルール、規制要件等を確認している。</t>
  </si>
  <si>
    <t>アクセス設計が不十分であると、不適切な閲覧や操作が生じ、漏えい・改ざんや説明責任の不備につながる可能性がある。</t>
  </si>
  <si>
    <t>法規制を踏まえた設計ができていないと、運用開始後に大幅な見直しや是正対応が必要となる可能性がある。</t>
  </si>
  <si>
    <t>1.DPL-13</t>
  </si>
  <si>
    <t>1.DPL-14</t>
  </si>
  <si>
    <t>文化的多様性のカバーが不十分であると、特定の文化圏に偏った出力や不公平な結果が生じる可能性がある。</t>
  </si>
  <si>
    <t>多様性</t>
  </si>
  <si>
    <t>多様なシナリオや統計情報の把握が不足していると、現実の利用状況を十分に反映できず、汎化性能が低下する可能性がある。</t>
  </si>
  <si>
    <t>言語的多様性への配慮が不足していると、特定の言語・表現で性能が低下し、利用者間の公平性を損なう可能性がある。</t>
  </si>
  <si>
    <t>取得元ごとに情報源や提供主体を一覧表に整理し、確認結果を記録している。例えば、更新実績、公開実績、財務情報、運営体制、第三者による評価等を確認している。</t>
  </si>
  <si>
    <t>情報源の信頼性を確認していないと、不正確または不適切なデータを取り込み、以降の処理や判断を誤らせる可能性がある。</t>
  </si>
  <si>
    <t>信憑性</t>
  </si>
  <si>
    <t>来歴情報を確認する手順を設け、取得履歴を記録している。例えば、取得日時、取得方法、元URL、版番号、更新履歴等を残している。</t>
  </si>
  <si>
    <t>来歴情報が不十分であると、データの妥当性や更新状況を評価できず、問題発生時の原因追跡も困難になる。</t>
  </si>
  <si>
    <t>追跡可能性</t>
  </si>
  <si>
    <t>利用条件を把握していないと、目的外利用や再利用条件違反が生じ、法的・契約上の問題につながる可能性がある。</t>
  </si>
  <si>
    <t>2.DAC-04</t>
  </si>
  <si>
    <t>不適切なデータの基準や防止策が不十分であると、問題のあるデータが入力され、出力品質や対外信頼を損なう可能性がある。</t>
  </si>
  <si>
    <t>2.DAC-05</t>
  </si>
  <si>
    <t>対象外データが混入しないよう、取込条件や確認ルールを決めている。例えば、許可済みフォルダ限定、接続先固定、拡張子制限、ホワイトリスト運用等を行っている。</t>
  </si>
  <si>
    <t>予定外のデータが入力されると、用途に合わない学習や処理が行われ、性能低下や説明困難を招く可能性がある。</t>
  </si>
  <si>
    <t>2.DAC-06</t>
  </si>
  <si>
    <t>取得データの形式や値の整合を確認する手順を設けている。例えば、型チェック、単位統一、日付形式統一、コード体系照合等を行っている。</t>
  </si>
  <si>
    <t>データの一貫性が確保されていないと、後続処理で不整合が生じ、修正や再処理の負荷が増加する。</t>
  </si>
  <si>
    <t>データの集め方と評価の仕方が分かるよう、手順書や記録を整備している。例えば、収集手順書、サンプリング条件、品質確認フロー、レビュー記録等を残している。</t>
  </si>
  <si>
    <t>2.DAC-09</t>
  </si>
  <si>
    <t>提供元の継続性・安定性を確認していないと、データ供給が停止した際に運用継続が困難になる可能性がある。</t>
  </si>
  <si>
    <t>受入判断を行うための確認フローを設け、結果を記録している。例えば、受入テスト、しきい値判定、サンプルレビュー、差戻しフロー等を運用している。</t>
  </si>
  <si>
    <t>品質要求レベルを満たすか確認していないと、基準未達のデータを受け入れ、モデル性能や分析品質が低下する可能性がある。</t>
  </si>
  <si>
    <t>ユースケースとの対応を確認するレビューを行い、結果を記録している。例えば、ユースケース対応表、不要項目除外、対象外データの除外等を行っている。</t>
  </si>
  <si>
    <t>目的に適合しないデータが混入すると、モデルや分析が本来の用途から外れ、精度や説明可能性が低下する。</t>
  </si>
  <si>
    <t>合成データを識別できるよう、管理ルールや記録方法を定めている。例えば、メタデータへのフラグ付与、生成方法の記録、syntheticラベル付け等を行っている。</t>
  </si>
  <si>
    <t>合成データであることが明示されていないと、データの性質を誤認し、評価や説明を誤る可能性がある。</t>
  </si>
  <si>
    <t>2.DAC-15</t>
  </si>
  <si>
    <t>対象集団との整合が不十分であると、一部の属性に偏った結果となり、公平性や有効性を損なう可能性がある。</t>
  </si>
  <si>
    <t>鮮度を確認するルールを設け、期限切れのデータを見分けられるようにしている。例えば、更新日時チェック、鮮度しきい値判定、再取得トリガー等を運用している。</t>
  </si>
  <si>
    <t>鮮度確認が不十分で古いデータを用いると、現状に合わない判断や出力が生じる可能性がある。</t>
  </si>
  <si>
    <t>データ統合の進め方を手順書やルール表にまとめている。例えば、キー項目、名寄せ条件、優先ソース、競合解消ルール等を文書化している。</t>
  </si>
  <si>
    <t>統合方針がないと、統合方法が担当者ごとにばらつき、データの整合性や再現性を損なう可能性がある。</t>
  </si>
  <si>
    <t>補完のやり方を場当たりにしないよう、処理ルールを整理している。例えば、平均補完、再取得、除外、未知カテゴリ化等を定めている。</t>
  </si>
  <si>
    <t>補完・補足ルールが曖昧であると、欠損値への対処が一貫せず、結果の信頼性を損なう可能性がある。</t>
  </si>
  <si>
    <t>変換内容を確認できるよう、項目対応表や定義メモを整備している。例えば、変換対応表、単位変換ルール、コード変換表、レビュー記録等を残している。</t>
  </si>
  <si>
    <t>変換時に項目の意味が変わると、誤った解釈のまま学習・分析が進み、結果の妥当性が損なわれる。</t>
  </si>
  <si>
    <t>3.DPE-04</t>
  </si>
  <si>
    <t>データ分割の方法をあらかじめ決めて、確認できるようにしている。例えば、時系列分割、ユーザー単位分割、リーク防止チェック、ホールドアウト設計等を行っている。</t>
  </si>
  <si>
    <t>データ分割が不適切であると、情報リークや偏りが生じ、評価結果が過大・過小に見積もられる可能性がある。</t>
  </si>
  <si>
    <t>3.DPE-05</t>
  </si>
  <si>
    <t>重複データへの対応方法をルール化し、確認結果を記録している。例えば、主キー一致、類似度閾値、重複除外、優先レコード採用等を定めている。</t>
  </si>
  <si>
    <t>重複データの処理ルールがないと、特定データが過大に反映され、偏りや再学習コストの増加につながる。</t>
  </si>
  <si>
    <t>欠損データの扱いを項目ごとに決め、確認できるようにしている。例えば、補完、除外、別値化、要再取得フラグ付け等を行っている。</t>
  </si>
  <si>
    <t>欠損データの処理ルールがないと、不適切な補完や学習が行われ、モデル性能や分析品質が低下する。</t>
  </si>
  <si>
    <t>データ変換が自動化されていないと、手作業によるばらつきやミスが増え、処理効率と再現性が低下する。</t>
  </si>
  <si>
    <t>統合後のデータを確認する手順を設け、結果を記録している。例えば、件数比較、キー重複確認、値域チェック、前後差分レポート等を出している。</t>
  </si>
  <si>
    <t>統合後データの整合性を確認しないと、不整合が残存し、後続処理やモデル学習に悪影響を及ぼす。</t>
  </si>
  <si>
    <t>補完結果を確認するレビューを行い、記録している。例えば、分布比較、代表値確認、補完率確認、ドメインレビュー等を行っている。</t>
  </si>
  <si>
    <t>不適切なデータで補完すると、元データの意味が歪み、学習や分析結果を誤らせる可能性がある。</t>
  </si>
  <si>
    <t>不適切コンテンツが含まれていないか確認するレビューを行っている。例えば、NG表現チェック、アノテータレビュー、公序良俗観点チェック、モデレーション等を行っている。</t>
  </si>
  <si>
    <t>不適切または公序良俗に反する内容を含むと、出力品質やブランド毀損、対外的な批判につながる可能性がある。</t>
  </si>
  <si>
    <t>機械可読な形式やAPIで提供できないと、連携や自動処理が難しくなり、運用効率が低下する。</t>
  </si>
  <si>
    <t>特徴表現が不適切であると、必要な情報を十分に学習できず、予測・推論性能が低下する可能性がある。</t>
  </si>
  <si>
    <t>悪用や改ざんを見つけるための確認方法を設けている。例えば、電子透かし、電子署名、ハッシュ値管理、改ざん検知等を使っている。</t>
  </si>
  <si>
    <t>悪用抑止・改ざん検知の仕組みが不十分であると、無断利用や改ざんの発見が遅れ、被害が拡大する可能性がある。</t>
  </si>
  <si>
    <t>カテゴリの偏りを確認し、必要に応じて見直す運用を設けている。例えば、カテゴリ別件数可視化、リサンプリング、追加収集、重み付け等を行っている。</t>
  </si>
  <si>
    <t>異常時の対応を迷わず行えるよう、手順書や確認フローを整備している。例えば、リトライ、隔離、通知、手動確認、ジョブ停止、ロールバック等を実装している。</t>
  </si>
  <si>
    <t>エラーハンドリングが不十分であると、異常データの混入や処理失敗を見逃し、障害の長期化につながる可能性がある。</t>
  </si>
  <si>
    <t>回復性</t>
  </si>
  <si>
    <t>処理条件を後から確認できるよう、実行内容を記録している。例えば、実行コード、設定値、入力データ版、実行日時、出力先、ジョブID等を残している。</t>
  </si>
  <si>
    <t>処理過程が記録・可視化されていないと、再現や検証ができず、不具合調査や説明が困難になる。</t>
  </si>
  <si>
    <t>繰り返し実行時の結果を確認するための手順を設けている。例えば、二重実行テスト、同一入力比較、重複登録防止、UPSERT設計等を行っている。</t>
  </si>
  <si>
    <t>冪等性が担保されていないと、同じ処理で結果が変わり、データ品質や運用信頼性を損なう可能性がある。</t>
  </si>
  <si>
    <t>並列・分散処理の進め方を整理し、確認できるようにしている。例えば、処理単位分割、キュー制御、ロック制御、再実行設計、ワーカー管理等を行っている。</t>
  </si>
  <si>
    <t>並列化・分散化の設計が不適切であると、性能低下や処理不整合が生じる可能性がある。</t>
  </si>
  <si>
    <t>性能確認の方法や頻度を決め、記録している。例えば、処理時間計測、スループット監視、ベンチマーク、アラート閾値設定等を行っている。</t>
  </si>
  <si>
    <t>性能要件を満たしていないと、処理遅延やリソース超過により、運用継続性が低下する可能性がある。</t>
  </si>
  <si>
    <t>処理内容を追えるよう、ログ項目や保存方法を決めている。例えば、開始/終了時刻、入力件数、除外件数、エラー件数、出力件数等を記録している。</t>
  </si>
  <si>
    <t>ログが適切に残っていないと、処理内容の追跡や障害原因の特定が困難になる。</t>
  </si>
  <si>
    <t>学習に使うデータの採否を確認するレビューを行い、結果を記録している。例えば、取得元確認、作成方法確認、更新時期確認、品質確認結果レビュー等を行っている。</t>
  </si>
  <si>
    <t>信頼できないトレーニングデータを用いると、モデル出力の精度・信頼性が低下する可能性がある。</t>
  </si>
  <si>
    <t>外部知識やドメイン知識の活用方針がないと、必要な根拠情報を十分に参照できず、回答品質が低下する可能性がある。</t>
  </si>
  <si>
    <t>個人情報や権利制約への対応を確認する手順を設けている。例えば、匿名化、削除、表示抑制、プロンプトガード、出力フィルタ等を実装している。</t>
  </si>
  <si>
    <t>個人情報や知的財産に関する対策が不十分であると、不適切表示や権利侵害により法的・信用上の問題が生じる可能性がある。</t>
  </si>
  <si>
    <t>出力の再利用によるバイアス増幅を防がないと、誤りや偏りが反復的に強化される可能性がある。</t>
  </si>
  <si>
    <t>均衡性</t>
  </si>
  <si>
    <t>モデルとデータの対応関係を確認できるよう、管理表や記録を整備している。例えば、モデルレジストリ、Gitタグ、データ版管理、デプロイ履歴等を紐づけている。</t>
  </si>
  <si>
    <t>バージョン管理が不十分であると、どのモデルが使われたか追跡できず、障害対応や再現が困難になる。</t>
  </si>
  <si>
    <t>信頼できる根拠との整合確認が不十分であると、誤情報や根拠不十分な出力が利用者に提示される可能性がある。</t>
  </si>
  <si>
    <t>理解性</t>
  </si>
  <si>
    <t>回答の根拠を後から確認できるよう、記録方法を決めている。例えば、参照ID付与、根拠リンク保持、引用元表示、証跡ログ保存等を行っている。</t>
  </si>
  <si>
    <t>出力形式をそろえるためのルールや仕様を整理している。例えば、スキーマ定義、JSON Schema、CSV列順固定、エラーフォーマット統一等を行っている。</t>
  </si>
  <si>
    <t>出力形式が標準化されていないと、連携先での利用や確認作業に手間がかかり、運用効率が低下する。</t>
  </si>
  <si>
    <t>保持期間が未定義であると、不要なデータを長期間保持し、漏えい・管理負荷・法令違反のリスクが高まる。</t>
  </si>
  <si>
    <t>削除の進め方を手順書にまとめ、確認フローを整備している。例えば、削除申請、承認、実行、確認、証跡保存の流れを定めている。</t>
  </si>
  <si>
    <t>削除プロセスが確立されていないと、削除漏れや不適切な削除が発生し、法令・契約違反につながる可能性がある。</t>
  </si>
  <si>
    <t>削除後の確認方法を決め、結果を記録している。例えば、削除ログ確認、復元不可確認、バックアップ除外確認、監査証跡保存等を行っている。</t>
  </si>
  <si>
    <t>完全削除の検証方法がないと、削除済みと判断したデータが残存し、再利用や漏えいのリスクが残る。</t>
  </si>
  <si>
    <t>運用開始後も確認を続けるため、定期レビューや記録の仕組みを設けている。例えば、定期品質レポート、データドリフト監視、精度監視、苦情分析等を行っている。</t>
  </si>
  <si>
    <t>デプロイ後の品質確認を行わないと、データドリフトや品質低下を見逃し、性能劣化が長期化する可能性がある。</t>
  </si>
  <si>
    <t>9.LFC-02</t>
  </si>
  <si>
    <t>運用中の暗号化設定を確認する手順を設け、点検結果を記録している。例えば、設定棚卸し、TLS証明書確認、KMS設定確認、バックアップ暗号化確認等を行っている。</t>
  </si>
  <si>
    <t>保存時・転送時の暗号化が不十分であると、漏えい・盗聴・改ざんのリスクが高まる。</t>
  </si>
  <si>
    <t>セキュリティプロトコルの更新が滞ると、既知の脆弱性が放置され、攻撃を受ける可能性が高まる。</t>
  </si>
  <si>
    <t>9.LFC-04</t>
  </si>
  <si>
    <t>9.LFC-05</t>
  </si>
  <si>
    <t>インシデント時の対応を手順書や確認フローにまとめている。例えば、初動手順、報告先一覧、当局報告フロー、復旧手順、再発防止会議等を定めている。</t>
  </si>
  <si>
    <t>インシデント対応・復旧計画が未整備であると、初動対応、影響把握、報告、再発防止が遅れる可能性がある。</t>
  </si>
  <si>
    <t>9.LFC-06</t>
  </si>
  <si>
    <t>出力内容を事後に確認できるよう、監査ログの保存方法を決めている。例えば、応答本文、返却先、実行時刻、設定値、モデル版、参照元等を記録している。</t>
  </si>
  <si>
    <t>監査ログがないと、誰に何を出力したか追跡できず、問題発生時の検証や説明が困難になる。</t>
  </si>
  <si>
    <t>監査可能性</t>
  </si>
  <si>
    <t>9.LFC-07</t>
  </si>
  <si>
    <t>監査の進め方や証跡の残し方を整理し、確認できるようにしている。例えば、監査計画、チェックリスト、証跡保管先、是正管理表等を整備している。</t>
  </si>
  <si>
    <t>監査や証跡保存が不十分であると、法令遵守や内部統制を証明できず、対外説明が困難になる。</t>
  </si>
  <si>
    <t>1.DPL-01</t>
  </si>
  <si>
    <t>データ品質が影響するサービス品質要件（精度、鮮度、応答時間、コスト等）が定義されている。</t>
  </si>
  <si>
    <t>サービス品質に関する目標や確認観点を一覧表や要件書に整理し、関係者間で共有している。例えば、精度、鮮度、応答時間、コスト、受入基準等を記載している。</t>
  </si>
  <si>
    <t>利用する各データについて、確認・管理すべき品質項目が定義されている。</t>
  </si>
  <si>
    <t>利用する各データについて、満たすべき品質要求レベルが定義されている。</t>
  </si>
  <si>
    <t>データアーキテクチャおよび設計方針が文書化されている。</t>
  </si>
  <si>
    <t>利用する各データについて、必要なときに利活用可能な状態であることを確認している。</t>
  </si>
  <si>
    <t>利用するデータに関する法令・契約・権利制約が整理されている</t>
  </si>
  <si>
    <t>〇</t>
  </si>
  <si>
    <t>データごとの法令・契約上の制約を整理し、確認できるようにしている。例えば、利用規約一覧、契約条件整理表、再利用可否メモ等を作成している。</t>
  </si>
  <si>
    <t>高機微情報を扱う可能性を把握しないまま利用を進めると、必要な保護措置や法的確認が漏れ、不適切利用や漏えいのリスクが高まる。</t>
  </si>
  <si>
    <t>データ参照モデルや標準化された分類法を参照して、データを管理している。</t>
  </si>
  <si>
    <t>メタデータが、規定や標準に準拠して設計されている。</t>
  </si>
  <si>
    <t>メタデータの設計方針を整理し、設計内容を文書化している。例えば、必須項目、命名規則、管理単位、更新ルール、DCAT等の参照標準を定めている。</t>
  </si>
  <si>
    <t>データアクセスの設計が、関連する法規制、業界標準、国際規格等を踏まえて行われている。</t>
  </si>
  <si>
    <t>法規制への対応を後追いにしないよう、設計段階で要求事項を織り込んでいる。例えば、法令チェックリスト、法務レビュー記録、社内規程との対応表等を用いている。</t>
  </si>
  <si>
    <t>学習データ</t>
  </si>
  <si>
    <t>2.DAC-01</t>
  </si>
  <si>
    <t>データを、信頼できる情報源から入手していることを確認している。</t>
  </si>
  <si>
    <t>データの利用条件を確認するフローを設け、確認結果を記録している。例えば、利用規約、再利用条件、学習利用可否、禁止事項等を確認している。</t>
  </si>
  <si>
    <t>不適切なデータを定義し、そのようなデータが入力されないよう必要な措置を講じている。</t>
  </si>
  <si>
    <t>利用対象として想定していないデータが入力されないよう、必要な措置を講じている。</t>
  </si>
  <si>
    <t>取得したメタデータが規定や標準に準拠していることを確認し、必要に応じて補正する取組が実施されている。</t>
  </si>
  <si>
    <t>取得したメタデータの確認や補正を行わないと、出所、更新時点、利用条件等の重要情報が不足したまま利用され、データの信頼性や利用判断に支障が生じる可能性がある。</t>
  </si>
  <si>
    <t>データ提供元の継続性および安定性が確認されている。</t>
  </si>
  <si>
    <t>提供元の継続利用に関する確認事項を整理し、記録している。例えば、更新停止リスク、連絡窓口、サポート有無、SLA、代替ソース候補等を確認している。</t>
  </si>
  <si>
    <t>取得したデータが、定義されたデータ品質要求レベルを満たしていることを確認している。</t>
  </si>
  <si>
    <t>取得対象データを確認する手順を設け、不要な重要情報が含まれていないかを確認している。例えば、個人識別子、機微属性、不要な自由記述、添付ファイル内の個人情報等を確認し、不要な場合は取得対象から除外している。</t>
  </si>
  <si>
    <t>利用目的に照らして不要な重要情報を取得すると、取扱い負荷や漏えい時の影響が増大し、法令違反や説明責任上の問題につながる可能性がある。</t>
  </si>
  <si>
    <t>合成データを利用する場合にはその旨が明示されており、明示されていない合成データが含まれていないことを確認している。</t>
  </si>
  <si>
    <t>データの鮮度が、利用目的に照らして適切であることを確認している。</t>
  </si>
  <si>
    <t>3.DPE-01</t>
  </si>
  <si>
    <t>データ統合に関する方針およびルールが策定されている。</t>
  </si>
  <si>
    <t>データ補完・補足に関する方針およびルールが策定されている。</t>
  </si>
  <si>
    <t>データ項目の意味や定義を踏まえて、変換表が作成されている。</t>
  </si>
  <si>
    <t>重複データに対する処理ルールが設定されている。</t>
  </si>
  <si>
    <t>欠損データまたは空欄データに対する処理ルールが設定されている。</t>
  </si>
  <si>
    <t>必要なデータ変換処理が自動化されている。</t>
  </si>
  <si>
    <t>前処理の流れを手順化し、同じ処理を繰り返せるようにしている。例えば、前処理スクリプトやETLジョブを定期実行できる。</t>
  </si>
  <si>
    <t>統合後のデータの整合性を確認している。</t>
  </si>
  <si>
    <t>準備後データに付与するメタデータを作成する手順を設け、結果を記録している。例えば、統合後のデータ説明、更新日時、作成者、変換内容、品質情報等をメタデータとして付与している。</t>
  </si>
  <si>
    <t>データ補完を、適切な方法および適切なデータに基づいて実施している。</t>
  </si>
  <si>
    <t>データに、不適切な内容や公序良俗に反する内容が含まれていないことを確認している。</t>
  </si>
  <si>
    <t>AIシステムの構築に必要なデータが、機械可読な形式またはインターフェースで提供されている。</t>
  </si>
  <si>
    <t>データが、学習に適した特徴表現となっていることを確認している。</t>
  </si>
  <si>
    <t>特徴量として使う値を見直すレビューを行い、記録している。例えば、特徴量レビュー、探索的データ分析、ドメインエキスパート確認、重要度確認等を行っている。</t>
  </si>
  <si>
    <t>再識別リスクを確認せずに加工データを利用すると、匿名化したつもりのデータから個人が特定され、プライバシー侵害や法的問題につながる可能性がある。</t>
  </si>
  <si>
    <t>カテゴリ表現の偏りを放置すると、特定カテゴリでのみ性能が低いモデルとなる可能性がある。また、評価結果が実態を適切に反映しない可能性がある。</t>
  </si>
  <si>
    <t>4.DPO-01</t>
  </si>
  <si>
    <t>データ処理の失敗時に、適切なエラーハンドリングを実施している。</t>
  </si>
  <si>
    <t>4.DPO-02</t>
  </si>
  <si>
    <t>データ処理の手順、条件、使用したコード・設定等が記録され、再現可能な状態となっている。</t>
  </si>
  <si>
    <t>処理の並列化・分散化が、適切に設計されている。</t>
  </si>
  <si>
    <t>データ処理の性能が、定義された要件を満たしていることを確認している。</t>
  </si>
  <si>
    <t>データ処理のログが、適切に記録・保存されている。</t>
  </si>
  <si>
    <t>5.AIS-01</t>
  </si>
  <si>
    <t>トレーニングデータとして、信頼できるデータが用いられていることを確認している。</t>
  </si>
  <si>
    <t>必要に応じて、外部知識やドメイン知識を活用する方針・方法が定義されている。</t>
  </si>
  <si>
    <t>個人情報や知的財産に該当し得る情報が含まれる場合には、それらが不適切に表示されないよう必要な措置を講じている。</t>
  </si>
  <si>
    <t>再利用する出力の確認フローを設け、確認結果を記録している。例えば、人手審査、Human in the loop、サンプル監査、偏り評価、採用条件設定等を行っている。</t>
  </si>
  <si>
    <t>AIモデルのバージョン管理が適切に行われていることを確認している。</t>
  </si>
  <si>
    <t>学習データと評価データを用いた確認手順を設け、評価結果を記録している。例えば、評価指標の確認、データ分割ごとの比較、追加レビュー等を行っている。</t>
  </si>
  <si>
    <t>学習データや評価データに照らした性能確認が不十分であると、期待した精度や再現性を満たさないモデルを利用してしまう可能性がある。</t>
  </si>
  <si>
    <t>評価データを用いて、入力データの変化や改変に対するAIモデルの出力の頑健性を確認する取組が実施されている。</t>
  </si>
  <si>
    <t>入力データの変化が出力に与える影響を確認する評価手順を設けている。例えば、評価データを使った比較確認、敵対的サンプル試験、プロンプトインジェクション試験、境界値テスト、レッドチーミング等を行っている。</t>
  </si>
  <si>
    <t>入力データの変化や改変に対する出力の頑健性を確認していないと、わずかな入力差異で不安定な出力が生じ、利用の信頼性が低下する可能性がある。</t>
  </si>
  <si>
    <t>6.EOO-01</t>
  </si>
  <si>
    <t>不適切応答を確認するための評価データや確認手順を設け、結果を記録している。例えば、禁止カテゴリテスト、モデレーション判定、ガードレール評価、NGケース回帰試験等を行っている。</t>
  </si>
  <si>
    <t>出力評価用データを用いた確認が不十分であると、利用目的に照らして不適切な出力を見逃し、利用者への影響や説明負担が大きくなる可能性がある。</t>
  </si>
  <si>
    <t>6.EOO-02</t>
  </si>
  <si>
    <t>信頼できるデータや根拠と整合しない出力が行われていないことを確認している。</t>
  </si>
  <si>
    <t>7.DTR-01</t>
  </si>
  <si>
    <t>誤解を招く表現を見逃すと、利用者の誤判断や不信感につながる可能性がある。</t>
  </si>
  <si>
    <t>根拠確認の仕組みがないと、出力内容の妥当性を説明できず、誤った判断を招く可能性がある。</t>
  </si>
  <si>
    <t>出力データの形式が標準化されている。</t>
  </si>
  <si>
    <t>8.DDC-01</t>
  </si>
  <si>
    <t>データの保持期間が定義されている。</t>
  </si>
  <si>
    <t>不要データを残し続けないよう、保持期間をデータ種別ごとに定めている。例えば、保存年限表、自動削除設定、期限通知、アーカイブルール等を設けている。</t>
  </si>
  <si>
    <t>データ削除のプロセスが確立されている。</t>
  </si>
  <si>
    <t>データの完全削除を検証する方法が定義されている。</t>
  </si>
  <si>
    <t>9.LFC-01</t>
  </si>
  <si>
    <t>システムのデプロイ後も、データ品質を定期的に確認している。</t>
  </si>
  <si>
    <t>データの暗号化（保存時・転送時）を実装していることを確認している。</t>
  </si>
  <si>
    <t>データ保護に関係するセキュリティ設定や利用方式を定期的に見直す取組が実施されている。</t>
  </si>
  <si>
    <t>セキュリティ設定の見直し手順や確認タイミングを決めている。例えば、四半期レビュー、脆弱性対応、設定棚卸し、更新履歴管理等を行っている。</t>
  </si>
  <si>
    <t>データへの不正アクセスや異常利用を把握するための監視が実施されている。</t>
  </si>
  <si>
    <t>データへのアクセス状況を確認する手順を設け、記録を定期的に見直している。例えば、アクセスログ確認、異常な利用件数の確認、権限外アクセスの確認等を行っている。</t>
  </si>
  <si>
    <t>データへの不正アクセスや異常利用を把握できないと、漏えいや不適切利用の発見が遅れ、影響が拡大する可能性がある。</t>
  </si>
  <si>
    <t>データ漏えい等のデータ関連インシデントに関する対応計画および復旧計画を策定している。</t>
  </si>
  <si>
    <t>データに関する監査ログが記録されている。</t>
  </si>
  <si>
    <t>必要に応じて監査を実施し、その結果および証跡を保存している。</t>
  </si>
  <si>
    <t>本チェックリストの主な対象は、AIを用いたシステム（以下「AIシステム」）を開発する事業者です。加えて、AIモデルを開発する事業者や、AIでの活用を前提としてデータを提供する事業者においても活用可能です。ただし、一部の項目については対象外となる場合があります。
また、データ品質への対応内容はAIシステムごとに異なることが想定されるため、システムごとにチェックリストを記入することを想定しています。</t>
    <phoneticPr fontId="1"/>
  </si>
  <si>
    <t>生成AIの急速な普及に伴い、AIは社会の多様な領域で実装・活用される段階に入っています。AIの性能や信頼性は、アルゴリズムだけでなく、学習・利用の前提となるデータの品質に大きく左右されます。一方で、データの来歴や偏り、鮮度の把握が十分でないことにより、AIの出力結果の信頼性を適切に評価することが難しいといった課題が顕在化しています。今後、AIの利活用とセーフティを支える基盤として、組織横断的にデータ品質の確保・管理へ取り組む重要性は、ますます高まると考えられます。
こうした背景を踏まえて、データ品質の確保・管理を促進することを目的として、データ品質SWGが、AI Safety Institute(AISI)に設置された事業実証WGにおける分野横断SWGの一つとして設置されました。本チェックリストは、その活動の一環として、事業者におけるデータ品質管理の取組状況を網羅的に確認できるよう作成したものです。</t>
    <phoneticPr fontId="1"/>
  </si>
  <si>
    <t>本チェックリストは、自社のデータ品質管理の取組（プロセス）をライフサイクルに沿って詳細に評価するチェックリストです。主な目的は、現場の管理者または担当者がAIシステムでデータを取り扱う上で、ライフサイクルごとに推奨されるデータ品質管理の取組を実施しているかを確認することです。また、確認結果を用いて、品質管理活動を進めることです。</t>
    <rPh sb="0" eb="1">
      <t>ホン</t>
    </rPh>
    <rPh sb="18" eb="20">
      <t>カンリ</t>
    </rPh>
    <rPh sb="38" eb="39">
      <t>ソ</t>
    </rPh>
    <rPh sb="67" eb="70">
      <t>カンリシャ</t>
    </rPh>
    <rPh sb="105" eb="107">
      <t>スイショウ</t>
    </rPh>
    <rPh sb="113" eb="115">
      <t>ヒンシツ</t>
    </rPh>
    <rPh sb="115" eb="117">
      <t>カンリ</t>
    </rPh>
    <rPh sb="118" eb="120">
      <t>トリクミ</t>
    </rPh>
    <rPh sb="141" eb="143">
      <t>カクニン</t>
    </rPh>
    <rPh sb="143" eb="145">
      <t>ケッカ</t>
    </rPh>
    <rPh sb="146" eb="147">
      <t>モチ</t>
    </rPh>
    <rPh sb="150" eb="152">
      <t>ヒンシツ</t>
    </rPh>
    <rPh sb="152" eb="154">
      <t>カンリ</t>
    </rPh>
    <rPh sb="154" eb="156">
      <t>カツドウ</t>
    </rPh>
    <phoneticPr fontId="6"/>
  </si>
  <si>
    <t>データ計画</t>
  </si>
  <si>
    <t/>
  </si>
  <si>
    <t>学習データ;評価データ;出力データ;推論時入力データ;参照データ</t>
  </si>
  <si>
    <t>利用予定データを一覧表に整理し、用途や取得元が分かるようにし、関係者間で共有している。例えば、更新頻度、担当部署、入手可否、優先順位付け、データ間の依存関係等を記録している。</t>
  </si>
  <si>
    <t>AIシステム開発者;データ管理者</t>
  </si>
  <si>
    <t>全データ</t>
  </si>
  <si>
    <t>学習データ;評価データ;推論時入力データ;参照データ</t>
  </si>
  <si>
    <t>学習データ;評価データ;推論時入力データ;参照データ;システム内データ</t>
  </si>
  <si>
    <t>データの流れや役割分担が分かる資料を作成し、関係者で参照できるようにしている。例えば、データフロー図、ER図、保存先一覧、責任分界表、設計メモ等を残している。</t>
  </si>
  <si>
    <t>権利情報の確認不備によりデータ保護に関する法律や規制（GDPR、CCPA、著作権など）を遵守しないと、是正対応、罰則、契約上の問題が生じる可能性がある。</t>
  </si>
  <si>
    <t>データに高いプライバシー性または機密性を有する情報が含まれる可能性を把握し、必要な対応方針を整理している。</t>
  </si>
  <si>
    <t>データの取扱いおよび利用方法が、関連する法規制を踏まえて設計されている。</t>
  </si>
  <si>
    <t>AIシステムの用途に適したデータの粒度（時間単位、空間単位、集計単位等）が定義されている</t>
  </si>
  <si>
    <t>要件定義書や設計資料に、用途に応じて必要なデータ粒度を整理している。例えば、時間単位、地域単位、集計単位、画像解像度等を要件化している。</t>
  </si>
  <si>
    <t>必要な粒度が未定義のままデータを選定・取得すると、粗すぎて重要な傾向を捉えられない、または細かすぎてノイズや処理負荷が増えるなど、用途に適した学習・分析ができなくなる可能性がある。</t>
  </si>
  <si>
    <t>対象とする利用環境に照らして、考慮すべき文化的背景や文脈の範囲が整理されている。</t>
  </si>
  <si>
    <t>文化的背景の広がりを確認するための観点を整理してデータ要件として記録し、レビューしている。例えば、国・地域・文化差・制度差の判断基準等を整理している。</t>
  </si>
  <si>
    <t>想定する利用シナリオを踏まえ、統計的な偏りの把握に必要な観点や属性が整理されている。</t>
  </si>
  <si>
    <t>想定利用シーンに応じて必要なデータが含まれるかを確認したレポートを作成する。例えば、平常時/異常時、昼夜、季節、業務パターン等の分布を見ている。</t>
  </si>
  <si>
    <t>対象とする利用者や用途に応じて、考慮すべき言語表現や表記揺れの範囲が整理されている。</t>
  </si>
  <si>
    <t>言語や表記の多様性を確認する観点を整理して記録し、点検している。例えば、多言語、方言、略語、表記揺れ、全角半角等への対応を見ている。</t>
  </si>
  <si>
    <t>データ取得</t>
  </si>
  <si>
    <t>取得するデータの来歴情報（取得元、取得方法、更新履歴等）を確認している。</t>
  </si>
  <si>
    <t>取得するデータの利用条件、再利用条件、提供条件等を確認している。</t>
  </si>
  <si>
    <t>不適切なデータを受け入れないための定義と確認フローを設けている。例えば、入力バリデーション、形式チェック、禁止カテゴリ判定、NGワード判定等を行っている。</t>
  </si>
  <si>
    <t>取得したデータの形式、定義、値の整合性等の一貫性が確認されている。</t>
  </si>
  <si>
    <t>取得したメタデータを確認する手順を設け、必要に応じて補正している。例えば、DCAT等の標準に照らして必須項目の有無、記載形式、用語の統一、欠落情報の補足等を確認している。</t>
  </si>
  <si>
    <t>データ収集の方法および品質評価の方法が、取得時に確認・適用できる形で定義されている。</t>
  </si>
  <si>
    <t>収集方法や品質評価方法が未定義であると、取得担当者ごとに判断がばらつき、同じ種類のデータでも品質確認の水準が揃わず、不適切なデータを受け入れる可能性がある。</t>
  </si>
  <si>
    <t>取得したデータが、内容や意味を損なわずに対象システムへ受け渡し・変換できることを確認している。</t>
  </si>
  <si>
    <t>受入れ前に、取得データ仕様を確認している。例えば、CSV/JSON/XML形式の適合確認、文字化け確認、必須列欠落チェック、単位記載の有無、提供元仕様書との照合、サンプル取込テスト等を行っている。</t>
  </si>
  <si>
    <t>受入れや交換に必要な形式を確認していないと、文字化け、意味の欠落、単位誤解、などが後工程で発覚し、変換作業の手戻りや誤利用につながる可能性がある。</t>
  </si>
  <si>
    <t>取得したデータに、システムの目的に適合しないデータが含まれていないことを確認している。</t>
  </si>
  <si>
    <t>取得したデータに、利用目的に照らして不要な重要情報（個人情報等）が含まれていないことを確認している。</t>
  </si>
  <si>
    <t>取得するデータが、AIシステムの対象となる集団の属性や分布を適切に反映していることを確認している。</t>
  </si>
  <si>
    <t>対象母集団とのズレを確認するため、分布比較を行って記録する。例えば、属性別件数比較、代表母集団との照合、偏りレポート作成等を行っている。</t>
  </si>
  <si>
    <t>データ準備</t>
  </si>
  <si>
    <t>AIモデル構築のためのデータの分割（学習・検証・評価等）が、目的に応じて論理的かつ適切に行われていることを確認している。</t>
  </si>
  <si>
    <t>学習データ;評価データ</t>
  </si>
  <si>
    <t>AIモデル開発者;データ管理者</t>
  </si>
  <si>
    <t>メタデータを、規定や標準に準拠して作成または更新している</t>
  </si>
  <si>
    <t>必要なメタデータをルールに沿って作成しないと、準備後データの意味や更新状況、変換経緯が分からず、利用時の誤解や再利用時の混乱が生じる可能性がある。</t>
  </si>
  <si>
    <t>他システムと連携しやすいよう、提供形式や手順を整理している。例えば、文書ファイルは画像やPDFでの提供ではなく、CSV/JSON/XML/HTML出力、API提供、スキーマ定義等を整備している。</t>
  </si>
  <si>
    <t>システム内で提供・配布するデータに対して、データの悪用を抑止または検知するための仕組みを導入している。</t>
  </si>
  <si>
    <t>学習データ;評価データ;出力データ;参照データ</t>
  </si>
  <si>
    <t>個人に関わる情報について、再識別リスクを確認し、必要に応じて低減する取組を実施している。</t>
  </si>
  <si>
    <t>加工後データの再識別リスクを確認する手順を設け、結果を記録している。例えば、k-匿名化、仮名化、再識別テスト、リスク評価シート等を使っている。</t>
  </si>
  <si>
    <t>データセットやサンプリング結果における各カテゴリの分布が、利用目的に照らして適切な水準となっていることを確認している。</t>
  </si>
  <si>
    <t>代表性;均衡性</t>
  </si>
  <si>
    <t>学習データ;評価データ;参照データ</t>
  </si>
  <si>
    <t>3.DPE-17</t>
  </si>
  <si>
    <t>データセットやサンプリング結果におけるデータ数（または各カテゴリにおけるデータ数）が、利用目的に照らして適切な水準となっていることを確認している。</t>
  </si>
  <si>
    <t>少量データ時の確認方法を決めて、追加の点検を行っている。例えば、交差検証、ブートストラップ、過学習（Over Fitting）確認、学習不足（Under Fitting）確認等を行っている。</t>
  </si>
  <si>
    <t>少量データによる過学習や学習不足を見逃すと、実運用で性能が安定しない可能性がある。</t>
  </si>
  <si>
    <t>データ処理</t>
  </si>
  <si>
    <t>システム内データ</t>
  </si>
  <si>
    <t>外部知識を使う場合の進め方を整理し、参照方法や適用範囲を決めている。例えば、RAG、ベクトルDB、ナレッジベース、検索条件、更新フロー等を定めている。</t>
  </si>
  <si>
    <t>参照データ</t>
  </si>
  <si>
    <t>出力データ</t>
  </si>
  <si>
    <t>AIの出力を再利用する場合に、バイアスが増幅または固定化されていないための取組が実施されている</t>
  </si>
  <si>
    <t>AIシステム開発者;AIモデル開発者</t>
  </si>
  <si>
    <t>学習データ及び評価データの性質を踏まえて、AIモデルの性能への影響を確認している</t>
  </si>
  <si>
    <t>評価データ;出力データ</t>
  </si>
  <si>
    <t>出力評価用データを用いて、非倫理的または不適切な応答が生じていないことを確認している。</t>
  </si>
  <si>
    <t>根拠との整合を確認するレビューを行い、結果を記録している。例えば、ASOT比較、ゴールデンデータ比較、ベンチマークデータ比較、人手評価、根拠文書照合、ファクトチェック等を行っている。</t>
  </si>
  <si>
    <t>評価データ;出力データ;参照データ</t>
  </si>
  <si>
    <t>結果提供</t>
  </si>
  <si>
    <t>回答に用いたデータや根拠情報の示し方が、利用者に誤解を与えないことを確認している。</t>
  </si>
  <si>
    <t>回答時の根拠表示や説明方法を確認するレビューを行っている。例えば、根拠の示し方、注意書き、表現の分かりやすさ、参照先の表示、ユーザビリティテスト結果、外部レビュー等を確認している。</t>
  </si>
  <si>
    <t>出力データ;参照データ</t>
  </si>
  <si>
    <t>AIモデルの判断や出力について、利用したデータや根拠情報を利用者が確認できる仕組みが整備されている。</t>
  </si>
  <si>
    <t>出力データ;参照データ;システム内データ</t>
  </si>
  <si>
    <t>データ廃棄</t>
  </si>
  <si>
    <t>評価データ</t>
  </si>
  <si>
    <t>推論時入力データ</t>
  </si>
  <si>
    <t>◯</t>
  </si>
  <si>
    <t>-</t>
  </si>
  <si>
    <t>3</t>
  </si>
  <si>
    <t>5-(b);5-(c)</t>
  </si>
  <si>
    <t>2-(d);4</t>
  </si>
  <si>
    <t>4</t>
  </si>
  <si>
    <t>2-(f);4</t>
  </si>
  <si>
    <t>2-(b)</t>
  </si>
  <si>
    <t>2-(b);2-(e)</t>
  </si>
  <si>
    <t>2-(e);3</t>
  </si>
  <si>
    <t>2-(f);3</t>
  </si>
  <si>
    <t>2-(c);2-(h)</t>
  </si>
  <si>
    <t>2-(c);2-(d)</t>
  </si>
  <si>
    <t>2-(a);2-(e)</t>
  </si>
  <si>
    <t>2-(d);2-(e)</t>
  </si>
  <si>
    <t>2-(f);2-(g);3</t>
  </si>
  <si>
    <t>2-(f);2-(g)</t>
  </si>
  <si>
    <t>G9-68;G9-75</t>
  </si>
  <si>
    <t>G9-72;G9-77;G9-78</t>
  </si>
  <si>
    <t>G9-71;G9-76</t>
  </si>
  <si>
    <t>G9-67;G9-74</t>
  </si>
  <si>
    <t>G9-69</t>
  </si>
  <si>
    <t>G9-67;G9-72</t>
  </si>
  <si>
    <t>G9-72;G9-77;G9-78;G9-80</t>
  </si>
  <si>
    <t>ライフサイクル横断</t>
    <rPh sb="7" eb="9">
      <t>オウダン</t>
    </rPh>
    <phoneticPr fontId="1"/>
  </si>
  <si>
    <t>v1.0:2026年5月</t>
    <phoneticPr fontId="6"/>
  </si>
  <si>
    <t>プロセス</t>
    <phoneticPr fontId="1"/>
  </si>
  <si>
    <t>分類</t>
  </si>
  <si>
    <t>モデルの学習、追加学習、ファインチューニング等に用いるデータ。学習のための入力データ、および必要に応じて正解ラベル、教師データ、選好データ等を含む。</t>
  </si>
  <si>
    <t>モデルまたはAIシステムの性能・安全性・頑健性等を評価するために用いるデータ。評価用の入力データ、期待回答、正解ラベル、評価基準、ベンチマーク、レッドチーミング用データ等を含む。</t>
  </si>
  <si>
    <t>評価時または運用時に、AIモデルまたはAIシステムが生成する出力そのもの。回答文、分類結果、抽出結果、スコア、判断結果、生成物、構造化出力、拒否応答等を含む。</t>
  </si>
  <si>
    <t>運用時に、利用者または外部システムからAIシステムに入力されるデータ。プロンプト、質問、添付ファイル、API入力、業務データ等を含む。</t>
  </si>
  <si>
    <t>RAG、検索、外部DB、ナレッジベース、ツール連携等により、AIシステムが推論時または回答生成時に参照する外部情報または内部知識データ。</t>
  </si>
  <si>
    <t>上記以外で、AIシステムの構築・運用・管理・監査の過程で保持・生成・利用されるデータ。ログ、監査ログ、設定ファイル、プロンプトテンプレート、モデルパラメータ、埋め込み、インデックス、キャッシュ、評価結果、実験管理データ、モデル・データセットのバージョン情報等を含む。</t>
  </si>
  <si>
    <t>説明</t>
  </si>
  <si>
    <t>説明</t>
    <rPh sb="0" eb="2">
      <t>セツメイ</t>
    </rPh>
    <phoneticPr fontId="1"/>
  </si>
  <si>
    <t>項目</t>
  </si>
  <si>
    <t>位置づけ</t>
  </si>
  <si>
    <t>本チェックリストにおけるEU AI Actとの対応付けは、同法第10条の条文構造を尊重しつつ、データ品質マネジメントに関する実務的な取組が、どの条文要求をどの程度支援し得るかを整理したものです。したがって、各チェック項目が条文要求を直接的に充足することを示すものではなく、説明可能性を高めるための対応関係を示した参考情報です。</t>
  </si>
  <si>
    <t>EU AI Act第10条の主な対象</t>
  </si>
  <si>
    <t>EU AI Act第10条は、高リスクAIシステムに用いられる training, validation and testing data sets について、データガバナンス、データ管理、データ品質、代表性、バイアス、利用文脈への適合性等を求める規定です。</t>
  </si>
  <si>
    <t>本チェックリストでの整理方針</t>
  </si>
  <si>
    <t>本チェックリストでは、データ品質マネジメントの実務プロセスを確認する観点から、特に第10条2項のデータガバナンス・データ管理実務、第10条3項のデータセット品質、第10条4項の利用文脈への適合性との関係を中心に整理しています。</t>
  </si>
  <si>
    <t>第10条2項の扱い</t>
  </si>
  <si>
    <t>第10条2項については、同項(a)〜(h)の枝番単位で対応付けています。これは、データ設計、収集過程、データ準備処理、前提・仮定、データの可用性・量・適合性、バイアスの検討、バイアス対策、データギャップの把握といった実務上の確認観点を、可能な限り条文の区分に即して整理するためです。</t>
  </si>
  <si>
    <t>第10条3項の扱い</t>
  </si>
  <si>
    <t>第10条3項については、データセットが利用目的に照らして、関連性、十分な代表性、可能な限り誤りがないこと、完全性、適切な統計的性質を備えているかという品質状態に関係する項目に付与しています。単に品質確認プロセスが存在するだけでなく、データセットの品質水準や品質特性そのものに関係する場合に対応付けています。</t>
  </si>
  <si>
    <t>第10条4項の扱い</t>
  </si>
  <si>
    <t>第10条4項については、AIシステムが利用される地理的、文脈的、行動的、機能的な環境に固有の特性を考慮する項目に付与しています。たとえば、利用環境、文化的背景、利用シナリオ、言語表現、表記揺れ等に関する確認項目がこれに該当します。</t>
  </si>
  <si>
    <t>第10条5項の扱い</t>
  </si>
  <si>
    <t>第10条5項については、一般的な個人情報管理、機密情報管理、セキュリティ管理を広く指すものとしては扱っていません。同項は、バイアスの検出・防止・緩和・補正のために、特別カテゴリ個人データまたはセンシティブ属性を扱うことが厳密に必要な場合に関する規定です。</t>
  </si>
  <si>
    <t>第10条5項の付与条件</t>
  </si>
  <si>
    <t>第10条1項・6項の扱い</t>
  </si>
  <si>
    <t>第10条1項および第10条6項は、主として第10条全体の適用範囲や前提を定める規定であるため、本チェックリストの個別項目への対応付けでは原則として用いていません。</t>
  </si>
  <si>
    <t>対応なしの扱い</t>
  </si>
  <si>
    <t>試験的整理であること</t>
  </si>
  <si>
    <t>本対応付けは、データ品質マネジメントの実務整理を目的として試験的に付与したものであり、EU AI Actの法的解釈や公式見解を示すものではありません。</t>
  </si>
  <si>
    <t>免責</t>
  </si>
  <si>
    <t>本対応付けの利用により生じたいかなる損害、損失、紛争、法的・契約上の問題等についても、作成者は一切の責任を負いません。</t>
  </si>
  <si>
    <t>原文確認の推奨</t>
  </si>
  <si>
    <t>実際の法令対応、適合性評価、契約判断、監査対応等にあたっては、必ずEU AI Actの原文、関連するガイダンス、所管当局の見解、専門家による助言等を確認することを推奨します。</t>
  </si>
  <si>
    <r>
      <t xml:space="preserve">本チェックリストにおいて </t>
    </r>
    <r>
      <rPr>
        <sz val="10"/>
        <color theme="1"/>
        <rFont val="Meiryo UI"/>
        <family val="3"/>
        <charset val="128"/>
      </rPr>
      <t>5-(a)</t>
    </r>
    <r>
      <rPr>
        <sz val="11"/>
        <color theme="1"/>
        <rFont val="Meiryo UI"/>
        <family val="3"/>
        <charset val="128"/>
      </rPr>
      <t>〜</t>
    </r>
    <r>
      <rPr>
        <sz val="10"/>
        <color theme="1"/>
        <rFont val="Meiryo UI"/>
        <family val="3"/>
        <charset val="128"/>
      </rPr>
      <t>5-(f)</t>
    </r>
    <r>
      <rPr>
        <sz val="11"/>
        <color theme="1"/>
        <rFont val="Meiryo UI"/>
        <family val="3"/>
        <charset val="128"/>
      </rPr>
      <t xml:space="preserve"> を付与している場合は、当該チェック項目を「特殊なバイアス検証用のセンシティブ属性管理」の文脈で読む場合に限り、第10条5項と対応し得るものとして整理しています。通常のプライバシー対応、アクセス制御、暗号化、削除、監査ログ管理一般が、直ちに第10条5項に該当することを意味するものではありません。</t>
    </r>
  </si>
  <si>
    <r>
      <t xml:space="preserve">対応が弱い項目、またはEU AI Act第10条よりも他の条文、他法令、契約、セキュリティ管理、監査・内部統制等に主として関係する項目については、無理に対応付けず </t>
    </r>
    <r>
      <rPr>
        <sz val="10"/>
        <color theme="1"/>
        <rFont val="Meiryo UI"/>
        <family val="3"/>
        <charset val="128"/>
      </rPr>
      <t>‐</t>
    </r>
    <r>
      <rPr>
        <sz val="11"/>
        <color theme="1"/>
        <rFont val="Meiryo UI"/>
        <family val="3"/>
        <charset val="128"/>
      </rPr>
      <t xml:space="preserve"> としています。</t>
    </r>
  </si>
  <si>
    <t>AISI評価ツール設問一覧（データ品質のみ抜粋）</t>
    <rPh sb="4" eb="6">
      <t>ヒョウカ</t>
    </rPh>
    <rPh sb="9" eb="11">
      <t>セツモン</t>
    </rPh>
    <rPh sb="17" eb="19">
      <t>ヒンシツ</t>
    </rPh>
    <rPh sb="21" eb="23">
      <t>バッスイ</t>
    </rPh>
    <phoneticPr fontId="1"/>
  </si>
  <si>
    <t>完全性</t>
    <phoneticPr fontId="1"/>
  </si>
  <si>
    <t>データ計画</t>
    <phoneticPr fontId="1"/>
  </si>
  <si>
    <t>外部標準に沿って管理できるよう、対応表や分類表を整備している。例えば、GIF（政府相互運用性フレームワーク）のような標準コード体系、分類マスタ、共通語彙等を用いている。</t>
    <phoneticPr fontId="1"/>
  </si>
  <si>
    <t>データパイプラインの冪等性が担保されている。</t>
    <phoneticPr fontId="1"/>
  </si>
  <si>
    <r>
      <rPr>
        <sz val="11"/>
        <rFont val="Meiryo UI"/>
        <family val="3"/>
        <charset val="128"/>
      </rPr>
      <t>本チェックリストは、自社におけるデータ品質の取組を、ライフサイクルに沿って確認・評価できるようにしたものであり、主な目的は、現場の担当者がAIシステムでデータを取り扱う上で、ライフサイクルにおいて推奨される必要なデータ品質の取組を実施しているかを確認することです。</t>
    </r>
    <r>
      <rPr>
        <sz val="11"/>
        <color theme="1"/>
        <rFont val="Meiryo UI"/>
        <family val="3"/>
        <charset val="128"/>
      </rPr>
      <t>そのため、</t>
    </r>
    <r>
      <rPr>
        <b/>
        <sz val="11"/>
        <color rgb="FFFF0000"/>
        <rFont val="Meiryo UI"/>
        <family val="3"/>
        <charset val="128"/>
      </rPr>
      <t>本チェックリストは、すべての項目への完全な準拠を求めることを目的とするものではありません。データ品質とその管理に関する認識を高め、実務においてデータ品質管理に取り組む担当者を支援することを目的としています</t>
    </r>
    <r>
      <rPr>
        <sz val="11"/>
        <color theme="1"/>
        <rFont val="Meiryo UI"/>
        <family val="3"/>
        <charset val="128"/>
      </rPr>
      <t>。
また、本チェックリストは、AISIが公表している「データ品質マネジメントガイドブック」（以下「データ品質ガイド」）を参照して作成しており、同ガイドと同様に、データ品質に関する取組</t>
    </r>
    <r>
      <rPr>
        <sz val="11"/>
        <rFont val="Meiryo UI"/>
        <family val="3"/>
        <charset val="128"/>
      </rPr>
      <t>（プロセス）をライフサイクルに沿って</t>
    </r>
    <r>
      <rPr>
        <sz val="11"/>
        <color theme="1"/>
        <rFont val="Meiryo UI"/>
        <family val="3"/>
        <charset val="128"/>
      </rPr>
      <t>整理しています。なお、</t>
    </r>
    <r>
      <rPr>
        <b/>
        <sz val="11"/>
        <color theme="1"/>
        <rFont val="Meiryo UI"/>
        <family val="3"/>
        <charset val="128"/>
      </rPr>
      <t>本チェックリストは現時点では素案であり、今後も随時更新されるリビングドキュメントとして運用していく予定です。</t>
    </r>
    <r>
      <rPr>
        <sz val="11"/>
        <color theme="1"/>
        <rFont val="Meiryo UI"/>
        <family val="3"/>
        <charset val="128"/>
      </rPr>
      <t xml:space="preserve">
さらに、本チェックリストは、AISI評価ツール（参考文献（3）参照）において、データ品質の観点から評価を行う際に活用することも想定しています。</t>
    </r>
    <rPh sb="34" eb="35">
      <t>ソ</t>
    </rPh>
    <rPh sb="98" eb="100">
      <t>スイショウ</t>
    </rPh>
    <rPh sb="346" eb="347">
      <t>ソ</t>
    </rPh>
    <phoneticPr fontId="1"/>
  </si>
  <si>
    <t>本チェックリストは、AISIが公表している「データ品質マネジメントガイドブック」を参照して作成しており、同ガイドで整理されているプロセスの観点から見たAIシステム構築を含むデータのライフサイクルに沿って、データ品質に関する確認事項を整理したものです。各行には、チェック項目に加え、優先的に確認すべき事項、実装例、未対応時のリスク具体例、主たる品質特性、主な実施者、対象データ、EU AI Act Article 10との対応関係、AISI評価ツール質問カテゴリ等を付しています。
このため、本チェックリストは、単に実施有無を確認するための一覧ではなく、各項目について「何を確認するのか」「どのように実装し得るか」「未対応の場合にどのようなリスクがあるか」「誰が主として担うか」「どのデータ種別に関係するか」を一体として確認できる実務支援ツールとして利用できます。
本チェックリストを活用することで、AIシステム構築を含むデータのライフサイクルに応じて、データ品質確保の観点から確認すべき事項を網羅的に点検することが可能です。</t>
    <rPh sb="69" eb="71">
      <t>カンテン</t>
    </rPh>
    <rPh sb="73" eb="74">
      <t>ミ</t>
    </rPh>
    <phoneticPr fontId="1"/>
  </si>
  <si>
    <r>
      <t>本チェックリストは、</t>
    </r>
    <r>
      <rPr>
        <b/>
        <sz val="11"/>
        <color theme="7"/>
        <rFont val="Meiryo UI"/>
        <family val="3"/>
        <charset val="128"/>
      </rPr>
      <t>「はじめに」</t>
    </r>
    <r>
      <rPr>
        <sz val="11"/>
        <color theme="1"/>
        <rFont val="Meiryo UI"/>
        <family val="3"/>
        <charset val="128"/>
      </rPr>
      <t>、</t>
    </r>
    <r>
      <rPr>
        <b/>
        <sz val="11"/>
        <color theme="1" tint="0.249977111117893"/>
        <rFont val="Meiryo UI"/>
        <family val="3"/>
        <charset val="128"/>
      </rPr>
      <t>「使い方」</t>
    </r>
    <r>
      <rPr>
        <sz val="11"/>
        <color theme="1"/>
        <rFont val="Meiryo UI"/>
        <family val="3"/>
        <charset val="128"/>
      </rPr>
      <t>、</t>
    </r>
    <r>
      <rPr>
        <b/>
        <sz val="11"/>
        <color theme="9"/>
        <rFont val="Meiryo UI"/>
        <family val="3"/>
        <charset val="128"/>
      </rPr>
      <t>「チェックリスト」</t>
    </r>
    <r>
      <rPr>
        <sz val="11"/>
        <color theme="1"/>
        <rFont val="Meiryo UI"/>
        <family val="3"/>
        <charset val="128"/>
      </rPr>
      <t>、</t>
    </r>
    <r>
      <rPr>
        <b/>
        <sz val="11"/>
        <color theme="5"/>
        <rFont val="Meiryo UI"/>
        <family val="3"/>
        <charset val="128"/>
      </rPr>
      <t>「【参考】チェック結果サマリ」</t>
    </r>
    <r>
      <rPr>
        <sz val="11"/>
        <color theme="1"/>
        <rFont val="Meiryo UI"/>
        <family val="3"/>
        <charset val="128"/>
      </rPr>
      <t>、</t>
    </r>
    <r>
      <rPr>
        <b/>
        <sz val="11"/>
        <color theme="5"/>
        <rFont val="Meiryo UI"/>
        <family val="3"/>
        <charset val="128"/>
      </rPr>
      <t>「【参考】品質特性一覧」</t>
    </r>
    <r>
      <rPr>
        <sz val="11"/>
        <color theme="1"/>
        <rFont val="Meiryo UI"/>
        <family val="3"/>
        <charset val="128"/>
      </rPr>
      <t>、</t>
    </r>
    <r>
      <rPr>
        <b/>
        <sz val="11"/>
        <color theme="5"/>
        <rFont val="Meiryo UI"/>
        <family val="3"/>
        <charset val="128"/>
      </rPr>
      <t>「【参考】対象データの考え方」、「【参考】EU AI Act対応列の考え方」</t>
    </r>
    <r>
      <rPr>
        <sz val="11"/>
        <rFont val="Meiryo UI"/>
        <family val="3"/>
        <charset val="128"/>
      </rPr>
      <t>、</t>
    </r>
    <r>
      <rPr>
        <b/>
        <sz val="11"/>
        <color theme="5"/>
        <rFont val="Meiryo UI"/>
        <family val="3"/>
        <charset val="128"/>
      </rPr>
      <t>「【参考】AISI評価ツール設問一覧」</t>
    </r>
    <r>
      <rPr>
        <sz val="11"/>
        <color theme="1"/>
        <rFont val="Meiryo UI"/>
        <family val="3"/>
        <charset val="128"/>
      </rPr>
      <t xml:space="preserve">の8つのシートで構成されています。
</t>
    </r>
    <r>
      <rPr>
        <b/>
        <sz val="11"/>
        <color theme="7"/>
        <rFont val="Meiryo UI"/>
        <family val="3"/>
        <charset val="128"/>
      </rPr>
      <t>「はじめに」</t>
    </r>
    <r>
      <rPr>
        <sz val="11"/>
        <color theme="1"/>
        <rFont val="Meiryo UI"/>
        <family val="3"/>
        <charset val="128"/>
      </rPr>
      <t xml:space="preserve">は、チェックリストの表紙であり、改訂履歴などが記載されています。
</t>
    </r>
    <r>
      <rPr>
        <b/>
        <sz val="11"/>
        <color theme="1" tint="0.249977111117893"/>
        <rFont val="Meiryo UI"/>
        <family val="3"/>
        <charset val="128"/>
      </rPr>
      <t>「使い方」</t>
    </r>
    <r>
      <rPr>
        <sz val="11"/>
        <color theme="1"/>
        <rFont val="Meiryo UI"/>
        <family val="3"/>
        <charset val="128"/>
      </rPr>
      <t xml:space="preserve">には、チェックリストの利用方法を記載しています。
</t>
    </r>
    <r>
      <rPr>
        <b/>
        <sz val="11"/>
        <color theme="9"/>
        <rFont val="Meiryo UI"/>
        <family val="3"/>
        <charset val="128"/>
      </rPr>
      <t>「チェックリスト」</t>
    </r>
    <r>
      <rPr>
        <sz val="11"/>
        <color theme="1"/>
        <rFont val="Meiryo UI"/>
        <family val="3"/>
        <charset val="128"/>
      </rPr>
      <t>には、</t>
    </r>
    <r>
      <rPr>
        <sz val="11"/>
        <rFont val="Meiryo UI"/>
        <family val="3"/>
        <charset val="128"/>
      </rPr>
      <t>ライフサイクルプロセス</t>
    </r>
    <r>
      <rPr>
        <sz val="11"/>
        <color theme="1"/>
        <rFont val="Meiryo UI"/>
        <family val="3"/>
        <charset val="128"/>
      </rPr>
      <t xml:space="preserve">ごとのチェック項目を整理しており、各項目に対する対応状況を入力することで、対象となるAIシステムにおけるデータ品質管理の取組状況を確認することが可能です。
</t>
    </r>
    <r>
      <rPr>
        <b/>
        <sz val="11"/>
        <color theme="5"/>
        <rFont val="Meiryo UI"/>
        <family val="3"/>
        <charset val="128"/>
      </rPr>
      <t>「【参考】チェック結果サマリ」</t>
    </r>
    <r>
      <rPr>
        <sz val="11"/>
        <color theme="1"/>
        <rFont val="Meiryo UI"/>
        <family val="3"/>
        <charset val="128"/>
      </rPr>
      <t>では、チェック結果を可視化しています。具体的には、「対象外」と回答した項目以外を分母とし、「実施済み」の回答率を</t>
    </r>
    <r>
      <rPr>
        <sz val="11"/>
        <rFont val="Meiryo UI"/>
        <family val="3"/>
        <charset val="128"/>
      </rPr>
      <t>ライフサイクル別</t>
    </r>
    <r>
      <rPr>
        <sz val="11"/>
        <color theme="1"/>
        <rFont val="Meiryo UI"/>
        <family val="3"/>
        <charset val="128"/>
      </rPr>
      <t xml:space="preserve">に示しています。
</t>
    </r>
    <r>
      <rPr>
        <b/>
        <sz val="11"/>
        <color theme="5"/>
        <rFont val="Meiryo UI"/>
        <family val="3"/>
        <charset val="128"/>
      </rPr>
      <t>「【参考】品質特性一覧」、「【参考】対象データの考え方」、「【参考】EU AI Act対応列の考え方」、「【参考】AISI評価ツール設問一覧」</t>
    </r>
    <r>
      <rPr>
        <sz val="11"/>
        <color theme="1"/>
        <rFont val="Meiryo UI"/>
        <family val="3"/>
        <charset val="128"/>
      </rPr>
      <t>では、それぞれに対応するチェックシート内の列の内容を説明・補足しています。
以下では、</t>
    </r>
    <r>
      <rPr>
        <b/>
        <sz val="11"/>
        <color theme="9"/>
        <rFont val="Meiryo UI"/>
        <family val="3"/>
        <charset val="128"/>
      </rPr>
      <t>「チェックリスト」</t>
    </r>
    <r>
      <rPr>
        <sz val="11"/>
        <color theme="1"/>
        <rFont val="Meiryo UI"/>
        <family val="3"/>
        <charset val="128"/>
      </rPr>
      <t xml:space="preserve">シートの具体的な記入方法を説明します。
</t>
    </r>
    <r>
      <rPr>
        <b/>
        <sz val="11"/>
        <color theme="9"/>
        <rFont val="Meiryo UI"/>
        <family val="3"/>
        <charset val="128"/>
      </rPr>
      <t>「チェックリスト」</t>
    </r>
    <r>
      <rPr>
        <sz val="11"/>
        <color theme="1"/>
        <rFont val="Meiryo UI"/>
        <family val="3"/>
        <charset val="128"/>
      </rPr>
      <t>のチェック項目を確認する前に、「チェック対象システム」、「チェック実施日」、「記入者氏名（代表者）」を記入ください。
本項目を記入することで、チェックの振り返りを有効に実施することが可能です。</t>
    </r>
    <rPh sb="0" eb="1">
      <t>ホン</t>
    </rPh>
    <rPh sb="18" eb="19">
      <t>ツカ</t>
    </rPh>
    <rPh sb="20" eb="21">
      <t>カタ</t>
    </rPh>
    <rPh sb="42" eb="44">
      <t>ケッカ</t>
    </rPh>
    <rPh sb="115" eb="117">
      <t>セツモン</t>
    </rPh>
    <rPh sb="185" eb="187">
      <t>ヒョウシ</t>
    </rPh>
    <rPh sb="191" eb="195">
      <t>カイテイリレキ</t>
    </rPh>
    <rPh sb="198" eb="200">
      <t>キサイ</t>
    </rPh>
    <rPh sb="209" eb="210">
      <t>ツカ</t>
    </rPh>
    <rPh sb="211" eb="212">
      <t>カタ</t>
    </rPh>
    <rPh sb="224" eb="226">
      <t>リヨウ</t>
    </rPh>
    <rPh sb="226" eb="228">
      <t>ホウホウ</t>
    </rPh>
    <rPh sb="229" eb="231">
      <t>キサイ</t>
    </rPh>
    <rPh sb="271" eb="273">
      <t>セイリ</t>
    </rPh>
    <rPh sb="278" eb="279">
      <t>カク</t>
    </rPh>
    <rPh sb="282" eb="283">
      <t>タイ</t>
    </rPh>
    <rPh sb="285" eb="289">
      <t>タイオウジョウキョウ</t>
    </rPh>
    <rPh sb="290" eb="292">
      <t>ニュウリョク</t>
    </rPh>
    <rPh sb="298" eb="300">
      <t>タイショウ</t>
    </rPh>
    <rPh sb="316" eb="318">
      <t>ヒンシツ</t>
    </rPh>
    <rPh sb="318" eb="320">
      <t>カンリ</t>
    </rPh>
    <rPh sb="321" eb="323">
      <t>トリクミ</t>
    </rPh>
    <rPh sb="323" eb="325">
      <t>ジョウキョウ</t>
    </rPh>
    <rPh sb="326" eb="328">
      <t>カクニン</t>
    </rPh>
    <rPh sb="333" eb="335">
      <t>カノウ</t>
    </rPh>
    <rPh sb="361" eb="363">
      <t>ケッカ</t>
    </rPh>
    <rPh sb="364" eb="367">
      <t>カシカ</t>
    </rPh>
    <rPh sb="394" eb="396">
      <t>ブンボ</t>
    </rPh>
    <rPh sb="462" eb="464">
      <t>セツモン</t>
    </rPh>
    <rPh sb="464" eb="466">
      <t>イチラン</t>
    </rPh>
    <rPh sb="475" eb="477">
      <t>タイオウ</t>
    </rPh>
    <rPh sb="486" eb="487">
      <t>ナイ</t>
    </rPh>
    <rPh sb="488" eb="489">
      <t>レツ</t>
    </rPh>
    <rPh sb="490" eb="492">
      <t>ナイヨウ</t>
    </rPh>
    <rPh sb="493" eb="495">
      <t>セツメイ</t>
    </rPh>
    <rPh sb="496" eb="498">
      <t>ホソク</t>
    </rPh>
    <rPh sb="506" eb="508">
      <t>シツモン</t>
    </rPh>
    <rPh sb="513" eb="514">
      <t>レツ</t>
    </rPh>
    <rPh sb="516" eb="518">
      <t>タイショウ</t>
    </rPh>
    <rPh sb="522" eb="523">
      <t>レツ</t>
    </rPh>
    <rPh sb="524" eb="526">
      <t>ナイヨウ</t>
    </rPh>
    <rPh sb="527" eb="529">
      <t>セツメイ</t>
    </rPh>
    <rPh sb="537" eb="539">
      <t>イカ</t>
    </rPh>
    <rPh sb="555" eb="558">
      <t>グタイテキ</t>
    </rPh>
    <rPh sb="559" eb="563">
      <t>キニュウホウホウ</t>
    </rPh>
    <rPh sb="564" eb="566">
      <t>セツメイ</t>
    </rPh>
    <rPh sb="588" eb="590">
      <t>カクニン</t>
    </rPh>
    <rPh sb="592" eb="593">
      <t>マエ</t>
    </rPh>
    <rPh sb="600" eb="602">
      <t>タイショウ</t>
    </rPh>
    <rPh sb="613" eb="616">
      <t>ジッシビ</t>
    </rPh>
    <rPh sb="619" eb="622">
      <t>キニュウシャ</t>
    </rPh>
    <rPh sb="622" eb="624">
      <t>シメイ</t>
    </rPh>
    <rPh sb="625" eb="628">
      <t>ダイヒョウシャ</t>
    </rPh>
    <rPh sb="631" eb="633">
      <t>キニュウ</t>
    </rPh>
    <rPh sb="639" eb="642">
      <t>ホンコウモク</t>
    </rPh>
    <rPh sb="643" eb="645">
      <t>キニュウジッシカノウ</t>
    </rPh>
    <phoneticPr fontId="1"/>
  </si>
  <si>
    <t>本チェックリストの代表的な活用例を以下に示します。なお、今後、より活用しやすくするためのガイドの整備も予定しています。
①AIモデルの学習は行わずに、プロンプトやRAGによって開発されているサービスの場合
   対象データについて、「学習データ」列を除く列でフィルタリングし、該当事項について確認する。
②AIサービスそのものの提供は行わず、AI活用を前提としたデータ提供のみを行っている場合
　 「プロセス」列において、「データ計画」、「データ取得」、「データ準備」、「データ廃棄」でフィルタリングし、該当事項について確認する。
③データ品質の取組を自社で初めて取り組む場合
　 段階的に実施するためにも、 「優先事項」列でフィルタリングし、優先度の高い項目から確認を始める。
④欧州などでもサービスを展開している場合
　 「EU AI Act Article 10該当箇所」列を参照し、該当事項について確認する。</t>
    <rPh sb="67" eb="69">
      <t>ガクシュウ</t>
    </rPh>
    <rPh sb="70" eb="71">
      <t>オコナ</t>
    </rPh>
    <rPh sb="106" eb="108">
      <t>タイショウ</t>
    </rPh>
    <rPh sb="117" eb="119">
      <t>ガクシュウ</t>
    </rPh>
    <rPh sb="123" eb="124">
      <t>レツ</t>
    </rPh>
    <rPh sb="125" eb="126">
      <t>ノゾ</t>
    </rPh>
    <rPh sb="127" eb="128">
      <t>レツ</t>
    </rPh>
    <rPh sb="138" eb="140">
      <t>ガイトウ</t>
    </rPh>
    <rPh sb="140" eb="142">
      <t>ジコウ</t>
    </rPh>
    <rPh sb="146" eb="148">
      <t>カクニン</t>
    </rPh>
    <rPh sb="205" eb="206">
      <t>レツ</t>
    </rPh>
    <rPh sb="215" eb="217">
      <t>ケイカク</t>
    </rPh>
    <rPh sb="223" eb="225">
      <t>シュトク</t>
    </rPh>
    <rPh sb="231" eb="233">
      <t>ジュンビ</t>
    </rPh>
    <rPh sb="239" eb="241">
      <t>ハイキ</t>
    </rPh>
    <rPh sb="252" eb="256">
      <t>ガイトウジコウ</t>
    </rPh>
    <rPh sb="260" eb="262">
      <t>カクニン</t>
    </rPh>
    <rPh sb="267" eb="269">
      <t>ジシャ</t>
    </rPh>
    <rPh sb="275" eb="277">
      <t>ヒンシツ</t>
    </rPh>
    <rPh sb="278" eb="280">
      <t>トリクミ</t>
    </rPh>
    <rPh sb="281" eb="283">
      <t>ジシャ</t>
    </rPh>
    <rPh sb="284" eb="285">
      <t>ハジ</t>
    </rPh>
    <rPh sb="287" eb="288">
      <t>ト</t>
    </rPh>
    <rPh sb="289" eb="290">
      <t>ク</t>
    </rPh>
    <rPh sb="291" eb="293">
      <t>バアイ</t>
    </rPh>
    <rPh sb="296" eb="299">
      <t>ダンカイテキ</t>
    </rPh>
    <rPh sb="300" eb="302">
      <t>ジッシ</t>
    </rPh>
    <rPh sb="311" eb="315">
      <t>ユウセンジコウ</t>
    </rPh>
    <rPh sb="316" eb="317">
      <t>レツ</t>
    </rPh>
    <rPh sb="322" eb="325">
      <t>ユウセンド</t>
    </rPh>
    <rPh sb="326" eb="327">
      <t>タカ</t>
    </rPh>
    <rPh sb="328" eb="330">
      <t>コウモク</t>
    </rPh>
    <rPh sb="335" eb="336">
      <t>ハジ</t>
    </rPh>
    <rPh sb="340" eb="341">
      <t>ハジ</t>
    </rPh>
    <rPh sb="347" eb="349">
      <t>オウシュウ</t>
    </rPh>
    <rPh sb="357" eb="359">
      <t>テンカイ</t>
    </rPh>
    <rPh sb="363" eb="365">
      <t>バアイ</t>
    </rPh>
    <rPh sb="389" eb="391">
      <t>ガイトウ</t>
    </rPh>
    <rPh sb="391" eb="393">
      <t>サンショウ</t>
    </rPh>
    <rPh sb="395" eb="396">
      <t>フ</t>
    </rPh>
    <rPh sb="400" eb="402">
      <t>ガイトウ</t>
    </rPh>
    <rPh sb="402" eb="404">
      <t>ジコウカクニン</t>
    </rPh>
    <phoneticPr fontId="1"/>
  </si>
  <si>
    <t>・本チェックリストは、データ品質の取組（プロセス）をライフサイクルに沿って整理しているため、同じ対象について複数のプロセスで確認項目が設けられている場合があります。複数のチェック項目が類似して見える場合でも、必ずしも重複を意味するものではありません。各項目は、対象そのものではなく、確認するタイミング、確認主体、確認方法、又は確認の深さの違いを表している場合があります。
・チェック結果は、対象システム又は対象業務における取組の実施状況を示すものであり、個別のデータが常に完全であることを保証するものではありません。
・本チェックリストにおけるEU AI Actとの対応付けは、同法第10条の条文構造を尊重しつつ、データ品質マネジメントに関する実務的な取組が、どの条文要求をどの程度支援し得るかを整理したものです。したがって、各チェック項目が条文要求を直接的に充足することを示すものではなく、説明可能性を高めるための対応関係を示した参考情報です。詳しくは「【参考】EU AI Act対応列の考え方」シートを確認してください。
・本ドキュメントは、2025年度のデータ品質SWGの活動の一環として作成したものであり、今後も継続的に改善していくことを想定しています。</t>
    <rPh sb="34" eb="35">
      <t>ソ</t>
    </rPh>
    <rPh sb="423" eb="424">
      <t>クワ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</si>
</sst>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font>
      <sz val="11"/>
      <color theme="1"/>
      <name val="游ゴシック"/>
      <family val="2"/>
      <charset val="128"/>
      <scheme val="minor"/>
    </font>
    <font>
      <sz val="6"/>
      <name val="游ゴシック"/>
      <family val="2"/>
      <charset val="128"/>
      <scheme val="minor"/>
    </font>
    <font>
      <sz val="11"/>
      <color theme="1"/>
      <name val="Meiryo UI"/>
      <family val="3"/>
      <charset val="128"/>
    </font>
    <font>
      <sz val="12"/>
      <name val="×¾©Ì"/>
      <family val="3"/>
      <charset val="128"/>
    </font>
    <font>
      <sz val="12"/>
      <name val="Meiryo UI"/>
      <family val="3"/>
      <charset val="128"/>
    </font>
    <font>
      <b/>
      <u/>
      <sz val="12"/>
      <name val="Meiryo UI"/>
      <family val="3"/>
      <charset val="128"/>
    </font>
    <font>
      <sz val="6"/>
      <name val="×¾©Ì"/>
      <family val="3"/>
      <charset val="128"/>
    </font>
    <font>
      <sz val="12"/>
      <color theme="1"/>
      <name val="Meiryo UI"/>
      <family val="3"/>
      <charset val="128"/>
    </font>
    <font>
      <b/>
      <sz val="12"/>
      <color theme="1"/>
      <name val="Meiryo UI"/>
      <family val="3"/>
      <charset val="128"/>
    </font>
    <font>
      <b/>
      <u/>
      <sz val="12"/>
      <color rgb="FFFF0000"/>
      <name val="Meiryo UI"/>
      <family val="3"/>
      <charset val="128"/>
    </font>
    <font>
      <sz val="11"/>
      <color rgb="FFFF0000"/>
      <name val="Meiryo UI"/>
      <family val="3"/>
      <charset val="128"/>
    </font>
    <font>
      <sz val="12"/>
      <color rgb="FF000000"/>
      <name val="Meiryo UI"/>
      <family val="3"/>
      <charset val="128"/>
    </font>
    <font>
      <b/>
      <sz val="11"/>
      <color theme="0"/>
      <name val="Meiryo UI"/>
      <family val="3"/>
      <charset val="128"/>
    </font>
    <font>
      <u/>
      <sz val="11"/>
      <color theme="10"/>
      <name val="游ゴシック"/>
      <family val="2"/>
      <charset val="128"/>
      <scheme val="minor"/>
    </font>
    <font>
      <sz val="22"/>
      <color theme="0"/>
      <name val="Meiryo UI"/>
      <family val="3"/>
      <charset val="128"/>
    </font>
    <font>
      <b/>
      <sz val="11"/>
      <color theme="1"/>
      <name val="Meiryo UI"/>
      <family val="3"/>
      <charset val="128"/>
    </font>
    <font>
      <sz val="11"/>
      <name val="Meiryo UI"/>
      <family val="3"/>
      <charset val="128"/>
    </font>
    <font>
      <b/>
      <sz val="11"/>
      <color theme="5"/>
      <name val="Meiryo UI"/>
      <family val="3"/>
      <charset val="128"/>
    </font>
    <font>
      <b/>
      <sz val="11"/>
      <color theme="7"/>
      <name val="Meiryo UI"/>
      <family val="3"/>
      <charset val="128"/>
    </font>
    <font>
      <b/>
      <sz val="16"/>
      <color theme="1"/>
      <name val="游ゴシック"/>
      <family val="3"/>
      <charset val="128"/>
      <scheme val="minor"/>
    </font>
    <font>
      <sz val="11"/>
      <color theme="1"/>
      <name val="游ゴシック"/>
      <family val="2"/>
      <charset val="128"/>
      <scheme val="minor"/>
    </font>
    <font>
      <sz val="11"/>
      <name val="Meiryo UI"/>
      <family val="3"/>
    </font>
    <font>
      <sz val="11"/>
      <color rgb="FF000000"/>
      <name val="Meiryo UI"/>
      <family val="3"/>
      <charset val="128"/>
    </font>
    <font>
      <sz val="11"/>
      <color rgb="FF000000"/>
      <name val="Meiryo UI"/>
      <family val="3"/>
    </font>
    <font>
      <b/>
      <sz val="11"/>
      <color rgb="FFFF0000"/>
      <name val="Meiryo UI"/>
      <family val="3"/>
      <charset val="128"/>
    </font>
    <font>
      <b/>
      <sz val="11"/>
      <color theme="9"/>
      <name val="Meiryo UI"/>
      <family val="3"/>
      <charset val="128"/>
    </font>
    <font>
      <b/>
      <sz val="11"/>
      <color theme="1" tint="0.249977111117893"/>
      <name val="Meiryo UI"/>
      <family val="3"/>
      <charset val="128"/>
    </font>
    <font>
      <b/>
      <sz val="11"/>
      <color rgb="FF0000FF"/>
      <name val="Meiryo UI"/>
      <family val="3"/>
      <charset val="128"/>
    </font>
    <font>
      <sz val="10"/>
      <color theme="1"/>
      <name val="Meiryo UI"/>
      <family val="3"/>
      <charset val="128"/>
    </font>
  </fonts>
  <fills count="19">
    <fill>
      <patternFill patternType="none"/>
    </fill>
    <fill>
      <patternFill patternType="gray125"/>
    </fill>
    <fill>
      <patternFill patternType="solid">
        <fgColor theme="9" tint="0.39997558519241921"/>
        <bgColor theme="4" tint="0.59999389629810485"/>
      </patternFill>
    </fill>
    <fill>
      <patternFill patternType="solid">
        <fgColor theme="4" tint="0.59999389629810485"/>
        <bgColor indexed="64"/>
      </patternFill>
    </fill>
    <fill>
      <patternFill patternType="solid">
        <fgColor theme="4" tint="0.79998168889431442"/>
        <bgColor theme="4" tint="0.59999389629810485"/>
      </patternFill>
    </fill>
    <fill>
      <patternFill patternType="solid">
        <fgColor rgb="FFFFC000"/>
        <bgColor indexed="64"/>
      </patternFill>
    </fill>
    <fill>
      <patternFill patternType="solid">
        <fgColor theme="5"/>
        <bgColor indexed="64"/>
      </patternFill>
    </fill>
    <fill>
      <patternFill patternType="solid">
        <fgColor theme="1" tint="0.499984740745262"/>
        <bgColor indexed="64"/>
      </patternFill>
    </fill>
    <fill>
      <patternFill patternType="solid">
        <fgColor theme="0"/>
        <bgColor indexed="64"/>
      </patternFill>
    </fill>
    <fill>
      <patternFill patternType="solid">
        <fgColor rgb="FFFF8B93"/>
        <bgColor indexed="64"/>
      </patternFill>
    </fill>
    <fill>
      <patternFill patternType="solid">
        <fgColor theme="8" tint="0.79998168889431442"/>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rgb="FFFBEFFA"/>
        <bgColor indexed="64"/>
      </patternFill>
    </fill>
    <fill>
      <patternFill patternType="solid">
        <fgColor rgb="FFE2F3FA"/>
        <bgColor indexed="64"/>
      </patternFill>
    </fill>
    <fill>
      <patternFill patternType="solid">
        <fgColor rgb="FFFCFFD9"/>
        <bgColor indexed="64"/>
      </patternFill>
    </fill>
    <fill>
      <patternFill patternType="solid">
        <fgColor rgb="FFFCFFD9"/>
        <bgColor rgb="FF000000"/>
      </patternFill>
    </fill>
    <fill>
      <patternFill patternType="solid">
        <fgColor theme="0" tint="-0.14999847407452621"/>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rgb="FF24235C"/>
      </left>
      <right style="medium">
        <color rgb="FF24235C"/>
      </right>
      <top style="medium">
        <color rgb="FF24235C"/>
      </top>
      <bottom/>
      <diagonal/>
    </border>
    <border>
      <left style="medium">
        <color rgb="FF24235C"/>
      </left>
      <right style="medium">
        <color rgb="FF24235C"/>
      </right>
      <top style="medium">
        <color rgb="FF24235C"/>
      </top>
      <bottom style="medium">
        <color rgb="FF24235C"/>
      </bottom>
      <diagonal/>
    </border>
    <border>
      <left style="medium">
        <color rgb="FF24235C"/>
      </left>
      <right style="medium">
        <color rgb="FF24235C"/>
      </right>
      <top/>
      <bottom/>
      <diagonal/>
    </border>
    <border>
      <left style="medium">
        <color rgb="FF24235C"/>
      </left>
      <right style="medium">
        <color rgb="FF24235C"/>
      </right>
      <top/>
      <bottom style="medium">
        <color rgb="FF24235C"/>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s>
  <cellStyleXfs count="5">
    <xf numFmtId="0" fontId="0" fillId="0" borderId="0">
      <alignment vertical="center"/>
    </xf>
    <xf numFmtId="0" fontId="3" fillId="0" borderId="0"/>
    <xf numFmtId="38" fontId="3" fillId="0" borderId="0" applyFont="0" applyFill="0" applyBorder="0" applyAlignment="0" applyProtection="0"/>
    <xf numFmtId="0" fontId="13" fillId="0" borderId="0" applyNumberFormat="0" applyFill="0" applyBorder="0" applyAlignment="0" applyProtection="0">
      <alignment vertical="center"/>
    </xf>
    <xf numFmtId="9" fontId="20"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0" xfId="1" applyFont="1" applyAlignment="1">
      <alignment vertical="center"/>
    </xf>
    <xf numFmtId="0" fontId="4" fillId="0" borderId="0" xfId="1" applyFont="1" applyAlignment="1">
      <alignment vertical="center" wrapText="1"/>
    </xf>
    <xf numFmtId="0" fontId="0" fillId="0" borderId="0" xfId="0" applyAlignment="1">
      <alignment vertical="center" wrapText="1"/>
    </xf>
    <xf numFmtId="0" fontId="4" fillId="0" borderId="0" xfId="1" applyFont="1"/>
    <xf numFmtId="0" fontId="5" fillId="0" borderId="0" xfId="1" applyFont="1"/>
    <xf numFmtId="0" fontId="7" fillId="2" borderId="1" xfId="2" applyNumberFormat="1" applyFont="1" applyFill="1" applyBorder="1" applyAlignment="1">
      <alignment horizontal="left" vertical="center"/>
    </xf>
    <xf numFmtId="38" fontId="4" fillId="0" borderId="2" xfId="2" applyFont="1" applyFill="1" applyBorder="1" applyAlignment="1">
      <alignment horizontal="left" vertical="center" wrapText="1"/>
    </xf>
    <xf numFmtId="0" fontId="7" fillId="2" borderId="3" xfId="2" applyNumberFormat="1" applyFont="1" applyFill="1" applyBorder="1" applyAlignment="1">
      <alignment horizontal="left" vertical="center"/>
    </xf>
    <xf numFmtId="38" fontId="7" fillId="0" borderId="4" xfId="2" applyFont="1" applyFill="1" applyBorder="1" applyAlignment="1">
      <alignment horizontal="left" vertical="center" wrapText="1"/>
    </xf>
    <xf numFmtId="0" fontId="7" fillId="0" borderId="0" xfId="2" applyNumberFormat="1" applyFont="1" applyFill="1" applyBorder="1" applyAlignment="1">
      <alignment horizontal="left" vertical="center"/>
    </xf>
    <xf numFmtId="38" fontId="7" fillId="0" borderId="0" xfId="2" applyFont="1" applyFill="1" applyBorder="1" applyAlignment="1">
      <alignment horizontal="left" vertical="center" wrapText="1"/>
    </xf>
    <xf numFmtId="0" fontId="4" fillId="0" borderId="0" xfId="1" applyFont="1" applyAlignment="1">
      <alignment horizontal="center"/>
    </xf>
    <xf numFmtId="0" fontId="9" fillId="0" borderId="0" xfId="1" applyFont="1"/>
    <xf numFmtId="0" fontId="10" fillId="0" borderId="0" xfId="0" applyFont="1" applyAlignment="1">
      <alignment vertical="center" wrapText="1"/>
    </xf>
    <xf numFmtId="0" fontId="11" fillId="0" borderId="9" xfId="0" applyFont="1" applyBorder="1" applyAlignment="1">
      <alignment horizontal="left" vertical="center" wrapText="1" readingOrder="1"/>
    </xf>
    <xf numFmtId="0" fontId="11" fillId="0" borderId="9" xfId="0" applyFont="1" applyBorder="1" applyAlignment="1">
      <alignment horizontal="left" vertical="top" wrapText="1" readingOrder="1"/>
    </xf>
    <xf numFmtId="0" fontId="2" fillId="0" borderId="5"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7" borderId="0" xfId="0" applyFont="1" applyFill="1">
      <alignment vertical="center"/>
    </xf>
    <xf numFmtId="0" fontId="2" fillId="0" borderId="15" xfId="0" applyFont="1" applyBorder="1">
      <alignment vertical="center"/>
    </xf>
    <xf numFmtId="0" fontId="2" fillId="0" borderId="16" xfId="0" applyFont="1" applyBorder="1">
      <alignment vertical="center"/>
    </xf>
    <xf numFmtId="0" fontId="2" fillId="8" borderId="15" xfId="0" applyFont="1" applyFill="1" applyBorder="1">
      <alignment vertical="center"/>
    </xf>
    <xf numFmtId="0" fontId="2" fillId="8" borderId="0" xfId="0" applyFont="1" applyFill="1" applyAlignment="1">
      <alignment horizontal="left" vertical="center" wrapText="1"/>
    </xf>
    <xf numFmtId="0" fontId="2" fillId="8" borderId="16" xfId="0" applyFont="1" applyFill="1" applyBorder="1" applyAlignment="1">
      <alignment horizontal="left" vertical="center" wrapText="1"/>
    </xf>
    <xf numFmtId="0" fontId="2" fillId="8" borderId="16" xfId="0" applyFont="1" applyFill="1" applyBorder="1">
      <alignment vertical="center"/>
    </xf>
    <xf numFmtId="0" fontId="2" fillId="8" borderId="17" xfId="0" applyFont="1" applyFill="1" applyBorder="1">
      <alignment vertical="center"/>
    </xf>
    <xf numFmtId="0" fontId="2" fillId="8" borderId="12" xfId="0" applyFont="1" applyFill="1" applyBorder="1" applyAlignment="1">
      <alignment vertical="center" wrapText="1"/>
    </xf>
    <xf numFmtId="0" fontId="2" fillId="8" borderId="12" xfId="0" applyFont="1" applyFill="1" applyBorder="1">
      <alignment vertical="center"/>
    </xf>
    <xf numFmtId="0" fontId="2" fillId="8" borderId="6" xfId="0" applyFont="1" applyFill="1" applyBorder="1">
      <alignment vertical="center"/>
    </xf>
    <xf numFmtId="38" fontId="13" fillId="0" borderId="4" xfId="3" applyNumberFormat="1" applyFill="1" applyBorder="1" applyAlignment="1">
      <alignment horizontal="left" vertical="center" wrapText="1"/>
    </xf>
    <xf numFmtId="0" fontId="12" fillId="9" borderId="15" xfId="0" applyFont="1" applyFill="1" applyBorder="1">
      <alignment vertical="center"/>
    </xf>
    <xf numFmtId="0" fontId="12" fillId="9" borderId="0" xfId="0" applyFont="1" applyFill="1">
      <alignment vertical="center"/>
    </xf>
    <xf numFmtId="0" fontId="12" fillId="9" borderId="16" xfId="0" applyFont="1" applyFill="1" applyBorder="1" applyAlignment="1">
      <alignment horizontal="left" vertical="center"/>
    </xf>
    <xf numFmtId="0" fontId="2" fillId="8" borderId="0" xfId="0" applyFont="1" applyFill="1" applyAlignment="1">
      <alignment vertical="center" wrapText="1"/>
    </xf>
    <xf numFmtId="0" fontId="8" fillId="3" borderId="7" xfId="1" applyFont="1" applyFill="1" applyBorder="1" applyAlignment="1">
      <alignment horizontal="center" vertical="center"/>
    </xf>
    <xf numFmtId="38" fontId="7" fillId="0" borderId="7" xfId="2" applyFont="1" applyFill="1" applyBorder="1" applyAlignment="1">
      <alignment horizontal="left" vertical="center"/>
    </xf>
    <xf numFmtId="0" fontId="10" fillId="0" borderId="0" xfId="0" applyFont="1" applyAlignment="1">
      <alignment horizontal="left" vertical="center" wrapText="1"/>
    </xf>
    <xf numFmtId="0" fontId="2" fillId="11" borderId="7" xfId="0" applyFont="1" applyFill="1" applyBorder="1">
      <alignment vertical="center"/>
    </xf>
    <xf numFmtId="0" fontId="2" fillId="11" borderId="7" xfId="0" applyFont="1" applyFill="1" applyBorder="1" applyAlignment="1">
      <alignment vertical="center" wrapText="1"/>
    </xf>
    <xf numFmtId="0" fontId="2" fillId="12" borderId="7" xfId="0" applyFont="1" applyFill="1" applyBorder="1">
      <alignment vertical="center"/>
    </xf>
    <xf numFmtId="0" fontId="2" fillId="12" borderId="7" xfId="0" applyFont="1" applyFill="1" applyBorder="1" applyAlignment="1">
      <alignment vertical="center" wrapText="1"/>
    </xf>
    <xf numFmtId="0" fontId="2" fillId="13" borderId="7" xfId="0" applyFont="1" applyFill="1" applyBorder="1" applyAlignment="1">
      <alignment vertical="center" wrapText="1"/>
    </xf>
    <xf numFmtId="0" fontId="2" fillId="13" borderId="7" xfId="0" applyFont="1" applyFill="1" applyBorder="1">
      <alignment vertical="center"/>
    </xf>
    <xf numFmtId="0" fontId="2" fillId="5" borderId="7" xfId="0" applyFont="1" applyFill="1" applyBorder="1" applyAlignment="1">
      <alignment vertical="center" wrapText="1"/>
    </xf>
    <xf numFmtId="0" fontId="2" fillId="0" borderId="7" xfId="0" applyFont="1" applyBorder="1" applyAlignment="1">
      <alignment vertical="center" wrapText="1"/>
    </xf>
    <xf numFmtId="0" fontId="16" fillId="8" borderId="7" xfId="0" applyFont="1" applyFill="1" applyBorder="1" applyAlignment="1">
      <alignment vertical="center" wrapText="1"/>
    </xf>
    <xf numFmtId="0" fontId="16" fillId="8" borderId="7" xfId="0" applyFont="1" applyFill="1" applyBorder="1">
      <alignment vertical="center"/>
    </xf>
    <xf numFmtId="0" fontId="16" fillId="14" borderId="7" xfId="0" applyFont="1" applyFill="1" applyBorder="1" applyAlignment="1">
      <alignment vertical="center" wrapText="1"/>
    </xf>
    <xf numFmtId="0" fontId="16" fillId="14" borderId="7" xfId="0" applyFont="1" applyFill="1" applyBorder="1">
      <alignment vertical="center"/>
    </xf>
    <xf numFmtId="0" fontId="16" fillId="15" borderId="7" xfId="0" applyFont="1" applyFill="1" applyBorder="1">
      <alignment vertical="center"/>
    </xf>
    <xf numFmtId="0" fontId="16" fillId="15" borderId="7" xfId="0" applyFont="1" applyFill="1" applyBorder="1" applyAlignment="1">
      <alignment vertical="center" wrapText="1"/>
    </xf>
    <xf numFmtId="0" fontId="2" fillId="15" borderId="7" xfId="0" applyFont="1" applyFill="1" applyBorder="1" applyAlignment="1">
      <alignment vertical="center" wrapText="1"/>
    </xf>
    <xf numFmtId="0" fontId="16" fillId="16" borderId="7" xfId="0" applyFont="1" applyFill="1" applyBorder="1" applyAlignment="1">
      <alignment vertical="center" wrapText="1"/>
    </xf>
    <xf numFmtId="0" fontId="16" fillId="16" borderId="7" xfId="0" applyFont="1" applyFill="1" applyBorder="1" applyAlignment="1">
      <alignment horizontal="left" vertical="center" wrapText="1"/>
    </xf>
    <xf numFmtId="0" fontId="0" fillId="0" borderId="7" xfId="0" applyBorder="1">
      <alignment vertical="center"/>
    </xf>
    <xf numFmtId="176" fontId="0" fillId="0" borderId="7" xfId="4" applyNumberFormat="1" applyFont="1" applyBorder="1">
      <alignment vertical="center"/>
    </xf>
    <xf numFmtId="0" fontId="21" fillId="17" borderId="7" xfId="0" applyFont="1" applyFill="1" applyBorder="1" applyAlignment="1">
      <alignment vertical="center" wrapText="1"/>
    </xf>
    <xf numFmtId="0" fontId="22" fillId="16" borderId="7" xfId="0" applyFont="1" applyFill="1" applyBorder="1" applyAlignment="1">
      <alignment vertical="center" wrapText="1"/>
    </xf>
    <xf numFmtId="0" fontId="22" fillId="16" borderId="7" xfId="0" applyFont="1" applyFill="1" applyBorder="1" applyAlignment="1">
      <alignment horizontal="left" vertical="center" wrapText="1"/>
    </xf>
    <xf numFmtId="0" fontId="23" fillId="17" borderId="7" xfId="0" applyFont="1" applyFill="1" applyBorder="1" applyAlignment="1">
      <alignment vertical="center" wrapText="1"/>
    </xf>
    <xf numFmtId="0" fontId="22" fillId="16" borderId="7" xfId="0" applyFont="1" applyFill="1" applyBorder="1">
      <alignment vertical="center"/>
    </xf>
    <xf numFmtId="0" fontId="27" fillId="8" borderId="0" xfId="0" applyFont="1" applyFill="1" applyAlignment="1">
      <alignment horizontal="left" vertical="center"/>
    </xf>
    <xf numFmtId="0" fontId="27" fillId="7" borderId="0" xfId="0" applyFont="1" applyFill="1">
      <alignment vertical="center"/>
    </xf>
    <xf numFmtId="0" fontId="15" fillId="18" borderId="7" xfId="0" applyFont="1" applyFill="1" applyBorder="1" applyAlignment="1">
      <alignment horizontal="center" vertical="center" wrapText="1"/>
    </xf>
    <xf numFmtId="0" fontId="15" fillId="0" borderId="7" xfId="0" applyFont="1" applyBorder="1" applyAlignment="1">
      <alignment vertical="center" wrapText="1"/>
    </xf>
    <xf numFmtId="0" fontId="5" fillId="0" borderId="12" xfId="1" applyFont="1" applyBorder="1" applyAlignment="1">
      <alignment horizontal="left"/>
    </xf>
    <xf numFmtId="0" fontId="16" fillId="8" borderId="0" xfId="0" applyFont="1" applyFill="1" applyAlignment="1">
      <alignment horizontal="left" vertical="top" wrapText="1"/>
    </xf>
    <xf numFmtId="0" fontId="12" fillId="9" borderId="15" xfId="0" applyFont="1" applyFill="1" applyBorder="1" applyAlignment="1">
      <alignment horizontal="left" vertical="center"/>
    </xf>
    <xf numFmtId="0" fontId="12" fillId="9" borderId="0" xfId="0" applyFont="1" applyFill="1" applyAlignment="1">
      <alignment horizontal="left" vertical="center"/>
    </xf>
    <xf numFmtId="0" fontId="2" fillId="8" borderId="0" xfId="0" applyFont="1" applyFill="1" applyAlignment="1">
      <alignment horizontal="left" vertical="center" wrapText="1"/>
    </xf>
    <xf numFmtId="0" fontId="16" fillId="8" borderId="0" xfId="0" applyFont="1" applyFill="1" applyAlignment="1">
      <alignment horizontal="left" vertical="center" wrapText="1"/>
    </xf>
    <xf numFmtId="0" fontId="15" fillId="0" borderId="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4" fillId="6" borderId="0" xfId="0" applyFont="1" applyFill="1" applyAlignment="1">
      <alignment horizontal="left" vertical="center"/>
    </xf>
    <xf numFmtId="0" fontId="8" fillId="3" borderId="7" xfId="1" applyFont="1" applyFill="1" applyBorder="1" applyAlignment="1">
      <alignment horizontal="center" vertical="center"/>
    </xf>
    <xf numFmtId="0" fontId="7" fillId="4" borderId="7" xfId="2" applyNumberFormat="1" applyFont="1" applyFill="1" applyBorder="1" applyAlignment="1">
      <alignment horizontal="center" vertical="center"/>
    </xf>
    <xf numFmtId="0" fontId="19" fillId="10" borderId="18" xfId="0" applyFont="1" applyFill="1" applyBorder="1" applyAlignment="1">
      <alignment horizontal="left" vertical="center"/>
    </xf>
    <xf numFmtId="0" fontId="19" fillId="10" borderId="0" xfId="0" applyFont="1" applyFill="1" applyAlignment="1">
      <alignment horizontal="left" vertical="center"/>
    </xf>
    <xf numFmtId="0" fontId="11" fillId="0" borderId="8" xfId="0" applyFont="1" applyBorder="1" applyAlignment="1">
      <alignment horizontal="left" vertical="top" wrapText="1" readingOrder="1"/>
    </xf>
    <xf numFmtId="0" fontId="11" fillId="0" borderId="10" xfId="0" applyFont="1" applyBorder="1" applyAlignment="1">
      <alignment horizontal="left" vertical="top" wrapText="1" readingOrder="1"/>
    </xf>
    <xf numFmtId="0" fontId="11" fillId="0" borderId="11" xfId="0" applyFont="1" applyBorder="1" applyAlignment="1">
      <alignment horizontal="left" vertical="top" wrapText="1" readingOrder="1"/>
    </xf>
  </cellXfs>
  <cellStyles count="5">
    <cellStyle name="パーセント" xfId="4" builtinId="5"/>
    <cellStyle name="ハイパーリンク" xfId="3" builtinId="8"/>
    <cellStyle name="桁区切り 2" xfId="2" xr:uid="{F533E496-CAC0-426F-AB51-116A2BECDFBB}"/>
    <cellStyle name="標準" xfId="0" builtinId="0"/>
    <cellStyle name="標準 2" xfId="1" xr:uid="{4DC9204B-D70A-4A65-8AE0-F83C3EE6960C}"/>
  </cellStyles>
  <dxfs count="24">
    <dxf>
      <font>
        <b val="0"/>
        <i val="0"/>
        <strike val="0"/>
        <condense val="0"/>
        <extend val="0"/>
        <outline val="0"/>
        <shadow val="0"/>
        <u val="none"/>
        <vertAlign val="baseline"/>
        <sz val="12"/>
        <color auto="1"/>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Meiryo UI"/>
        <family val="3"/>
        <charset val="128"/>
        <scheme val="none"/>
      </font>
      <alignment horizontal="general" vertical="center" textRotation="0" wrapText="0" indent="0" justifyLastLine="0" shrinkToFit="0" readingOrder="0"/>
    </dxf>
    <dxf>
      <font>
        <strike val="0"/>
        <outline val="0"/>
        <shadow val="0"/>
        <u val="none"/>
        <vertAlign val="baseline"/>
        <sz val="11"/>
        <color theme="1"/>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Meiryo UI"/>
        <family val="3"/>
        <charset val="128"/>
        <scheme val="none"/>
      </font>
      <fill>
        <patternFill patternType="solid">
          <fgColor indexed="64"/>
          <bgColor rgb="FFFCFFD9"/>
        </patternFill>
      </fill>
      <alignment horizontal="left" vertical="center" textRotation="0" wrapText="1" indent="0" justifyLastLine="0" shrinkToFit="0" readingOrder="0"/>
    </dxf>
    <dxf>
      <font>
        <b val="0"/>
        <i val="0"/>
        <strike val="0"/>
        <condense val="0"/>
        <extend val="0"/>
        <outline val="0"/>
        <shadow val="0"/>
        <u val="none"/>
        <vertAlign val="baseline"/>
        <sz val="11"/>
        <color rgb="FFFF0000"/>
        <name val="Meiryo UI"/>
        <family val="3"/>
        <charset val="128"/>
        <scheme val="none"/>
      </font>
      <fill>
        <patternFill patternType="solid">
          <fgColor indexed="64"/>
          <bgColor rgb="FFFCFFD9"/>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Meiryo UI"/>
        <family val="3"/>
        <charset val="128"/>
        <scheme val="none"/>
      </font>
      <fill>
        <patternFill patternType="solid">
          <fgColor indexed="64"/>
          <bgColor rgb="FFFBEFFA"/>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theme="0" tint="-0.34998626667073579"/>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theme="0" tint="-0.34998626667073579"/>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theme="0" tint="-0.34998626667073579"/>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theme="0" tint="-0.34998626667073579"/>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Meiryo UI"/>
        <family val="3"/>
        <charset val="128"/>
        <scheme val="none"/>
      </font>
      <numFmt numFmtId="0" formatCode="General"/>
      <fill>
        <patternFill patternType="solid">
          <fgColor indexed="64"/>
          <bgColor theme="0" tint="-0.34998626667073579"/>
        </patternFill>
      </fill>
      <alignment horizontal="general" vertical="center" textRotation="0" wrapText="1" indent="0" justifyLastLine="0" shrinkToFit="0" readingOrder="0"/>
    </dxf>
    <dxf>
      <font>
        <strike val="0"/>
        <outline val="0"/>
        <shadow val="0"/>
        <u val="none"/>
        <vertAlign val="baseline"/>
        <sz val="11"/>
        <color theme="1"/>
        <name val="Meiryo UI"/>
        <family val="3"/>
        <charset val="128"/>
        <scheme val="none"/>
      </font>
      <alignment horizontal="general" vertical="center" textRotation="0" wrapText="1" indent="0" justifyLastLine="0" shrinkToFit="0" readingOrder="0"/>
    </dxf>
    <dxf>
      <font>
        <strike val="0"/>
        <outline val="0"/>
        <shadow val="0"/>
        <u val="none"/>
        <vertAlign val="baseline"/>
        <sz val="11"/>
        <color theme="1"/>
        <name val="Meiryo UI"/>
        <family val="3"/>
        <charset val="128"/>
        <scheme val="none"/>
      </font>
    </dxf>
    <dxf>
      <font>
        <strike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dxf>
    <dxf>
      <font>
        <strike val="0"/>
        <outline val="0"/>
        <shadow val="0"/>
        <u val="none"/>
        <vertAlign val="baseline"/>
        <sz val="11"/>
        <color auto="1"/>
        <name val="Meiryo UI"/>
        <family val="3"/>
        <charset val="128"/>
        <scheme val="none"/>
      </font>
      <fill>
        <patternFill patternType="solid">
          <fgColor indexed="64"/>
          <bgColor theme="0" tint="-0.34998626667073579"/>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1"/>
        <color theme="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theme="1"/>
        <name val="Meiryo UI"/>
        <family val="3"/>
        <charset val="128"/>
        <scheme val="none"/>
      </font>
    </dxf>
    <dxf>
      <font>
        <strike val="0"/>
        <outline val="0"/>
        <shadow val="0"/>
        <u val="none"/>
        <vertAlign val="baseline"/>
        <sz val="11"/>
        <color theme="1"/>
        <name val="Meiryo UI"/>
        <family val="3"/>
        <charset val="128"/>
        <scheme val="none"/>
      </font>
    </dxf>
    <dxf>
      <font>
        <strike val="0"/>
        <outline val="0"/>
        <shadow val="0"/>
        <u val="none"/>
        <vertAlign val="baseline"/>
        <sz val="11"/>
        <color theme="1"/>
        <name val="Meiryo UI"/>
        <family val="3"/>
        <charset val="128"/>
        <scheme val="none"/>
      </font>
    </dxf>
    <dxf>
      <font>
        <strike val="0"/>
        <outline val="0"/>
        <shadow val="0"/>
        <u val="none"/>
        <vertAlign val="baseline"/>
        <sz val="11"/>
        <color theme="1"/>
        <name val="Meiryo UI"/>
        <family val="3"/>
        <charset val="128"/>
        <scheme val="none"/>
      </font>
    </dxf>
    <dxf>
      <font>
        <strike val="0"/>
        <outline val="0"/>
        <shadow val="0"/>
        <u val="none"/>
        <vertAlign val="baseline"/>
        <sz val="11"/>
        <color rgb="FF000000"/>
        <name val="Meiryo UI"/>
        <family val="3"/>
        <charset val="128"/>
        <scheme val="none"/>
      </font>
    </dxf>
    <dxf>
      <font>
        <strike val="0"/>
        <outline val="0"/>
        <shadow val="0"/>
        <u val="none"/>
        <vertAlign val="baseline"/>
        <sz val="11"/>
        <color theme="1"/>
        <name val="Meiryo UI"/>
        <family val="3"/>
        <charset val="128"/>
        <scheme val="none"/>
      </font>
    </dxf>
  </dxfs>
  <tableStyles count="0" defaultTableStyle="TableStyleMedium2" defaultPivotStyle="PivotStyleLight16"/>
  <colors>
    <mruColors>
      <color rgb="FF0000FF"/>
      <color rgb="FFFCFFD9"/>
      <color rgb="FFE2F3FA"/>
      <color rgb="FFFBEFFA"/>
      <color rgb="FFFF8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データ品質確保の取組実施状況</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4"/>
          <c:order val="0"/>
          <c:tx>
            <c:strRef>
              <c:f>【参考】チェック結果サマリ!$F$2</c:f>
              <c:strCache>
                <c:ptCount val="1"/>
                <c:pt idx="0">
                  <c:v>実施率</c:v>
                </c:pt>
              </c:strCache>
            </c:strRef>
          </c:tx>
          <c:spPr>
            <a:ln w="28575" cap="rnd">
              <a:solidFill>
                <a:schemeClr val="accent5"/>
              </a:solidFill>
              <a:round/>
            </a:ln>
            <a:effectLst/>
          </c:spPr>
          <c:marker>
            <c:symbol val="none"/>
          </c:marker>
          <c:cat>
            <c:strRef>
              <c:f>【参考】チェック結果サマリ!$A$3:$A$11</c:f>
              <c:strCache>
                <c:ptCount val="9"/>
                <c:pt idx="0">
                  <c:v>データ計画</c:v>
                </c:pt>
                <c:pt idx="1">
                  <c:v>データ取得</c:v>
                </c:pt>
                <c:pt idx="2">
                  <c:v>データ準備</c:v>
                </c:pt>
                <c:pt idx="3">
                  <c:v>データ処理</c:v>
                </c:pt>
                <c:pt idx="4">
                  <c:v>AIシステム</c:v>
                </c:pt>
                <c:pt idx="5">
                  <c:v>出力評価</c:v>
                </c:pt>
                <c:pt idx="6">
                  <c:v>結果提供</c:v>
                </c:pt>
                <c:pt idx="7">
                  <c:v>データ廃棄</c:v>
                </c:pt>
                <c:pt idx="8">
                  <c:v>ライフサイクル横断</c:v>
                </c:pt>
              </c:strCache>
            </c:strRef>
          </c:cat>
          <c:val>
            <c:numRef>
              <c:f>【参考】チェック結果サマリ!$F$3:$F$11</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640-4F4E-9B93-7127C18A55F4}"/>
            </c:ext>
          </c:extLst>
        </c:ser>
        <c:dLbls>
          <c:showLegendKey val="0"/>
          <c:showVal val="0"/>
          <c:showCatName val="0"/>
          <c:showSerName val="0"/>
          <c:showPercent val="0"/>
          <c:showBubbleSize val="0"/>
        </c:dLbls>
        <c:axId val="1922784160"/>
        <c:axId val="1922777920"/>
        <c:extLst/>
      </c:radarChart>
      <c:catAx>
        <c:axId val="192278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2777920"/>
        <c:crosses val="autoZero"/>
        <c:auto val="1"/>
        <c:lblAlgn val="ctr"/>
        <c:lblOffset val="100"/>
        <c:noMultiLvlLbl val="0"/>
      </c:catAx>
      <c:valAx>
        <c:axId val="1922777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2784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12286</xdr:colOff>
      <xdr:row>72</xdr:row>
      <xdr:rowOff>64150</xdr:rowOff>
    </xdr:from>
    <xdr:to>
      <xdr:col>11</xdr:col>
      <xdr:colOff>305353</xdr:colOff>
      <xdr:row>78</xdr:row>
      <xdr:rowOff>178243</xdr:rowOff>
    </xdr:to>
    <xdr:pic>
      <xdr:nvPicPr>
        <xdr:cNvPr id="5" name="図 4">
          <a:extLst>
            <a:ext uri="{FF2B5EF4-FFF2-40B4-BE49-F238E27FC236}">
              <a16:creationId xmlns:a16="http://schemas.microsoft.com/office/drawing/2014/main" id="{DE6FEE8C-E8F1-C21D-087D-6D1761897EF3}"/>
            </a:ext>
          </a:extLst>
        </xdr:cNvPr>
        <xdr:cNvPicPr>
          <a:picLocks noChangeAspect="1"/>
        </xdr:cNvPicPr>
      </xdr:nvPicPr>
      <xdr:blipFill>
        <a:blip xmlns:r="http://schemas.openxmlformats.org/officeDocument/2006/relationships" r:embed="rId1"/>
        <a:stretch>
          <a:fillRect/>
        </a:stretch>
      </xdr:blipFill>
      <xdr:spPr>
        <a:xfrm>
          <a:off x="202786" y="14649824"/>
          <a:ext cx="7084806" cy="1306789"/>
        </a:xfrm>
        <a:prstGeom prst="rect">
          <a:avLst/>
        </a:prstGeom>
      </xdr:spPr>
    </xdr:pic>
    <xdr:clientData/>
  </xdr:twoCellAnchor>
  <xdr:twoCellAnchor editAs="oneCell">
    <xdr:from>
      <xdr:col>3</xdr:col>
      <xdr:colOff>331306</xdr:colOff>
      <xdr:row>43</xdr:row>
      <xdr:rowOff>33130</xdr:rowOff>
    </xdr:from>
    <xdr:to>
      <xdr:col>9</xdr:col>
      <xdr:colOff>496959</xdr:colOff>
      <xdr:row>55</xdr:row>
      <xdr:rowOff>198466</xdr:rowOff>
    </xdr:to>
    <xdr:pic>
      <xdr:nvPicPr>
        <xdr:cNvPr id="3" name="図 2">
          <a:extLst>
            <a:ext uri="{FF2B5EF4-FFF2-40B4-BE49-F238E27FC236}">
              <a16:creationId xmlns:a16="http://schemas.microsoft.com/office/drawing/2014/main" id="{27F1824F-E977-C639-3414-2873A738C229}"/>
            </a:ext>
          </a:extLst>
        </xdr:cNvPr>
        <xdr:cNvPicPr>
          <a:picLocks noChangeAspect="1"/>
        </xdr:cNvPicPr>
      </xdr:nvPicPr>
      <xdr:blipFill>
        <a:blip xmlns:r="http://schemas.openxmlformats.org/officeDocument/2006/relationships" r:embed="rId2"/>
        <a:stretch>
          <a:fillRect/>
        </a:stretch>
      </xdr:blipFill>
      <xdr:spPr>
        <a:xfrm>
          <a:off x="1880154" y="8796130"/>
          <a:ext cx="4240696" cy="2550727"/>
        </a:xfrm>
        <a:prstGeom prst="rect">
          <a:avLst/>
        </a:prstGeom>
      </xdr:spPr>
    </xdr:pic>
    <xdr:clientData/>
  </xdr:twoCellAnchor>
  <xdr:twoCellAnchor editAs="oneCell">
    <xdr:from>
      <xdr:col>2</xdr:col>
      <xdr:colOff>157371</xdr:colOff>
      <xdr:row>88</xdr:row>
      <xdr:rowOff>124240</xdr:rowOff>
    </xdr:from>
    <xdr:to>
      <xdr:col>11</xdr:col>
      <xdr:colOff>165654</xdr:colOff>
      <xdr:row>112</xdr:row>
      <xdr:rowOff>166539</xdr:rowOff>
    </xdr:to>
    <xdr:pic>
      <xdr:nvPicPr>
        <xdr:cNvPr id="7" name="図 6">
          <a:extLst>
            <a:ext uri="{FF2B5EF4-FFF2-40B4-BE49-F238E27FC236}">
              <a16:creationId xmlns:a16="http://schemas.microsoft.com/office/drawing/2014/main" id="{E436E63B-63DE-0670-CE86-F4F87FC4DBEA}"/>
            </a:ext>
          </a:extLst>
        </xdr:cNvPr>
        <xdr:cNvPicPr>
          <a:picLocks noChangeAspect="1"/>
        </xdr:cNvPicPr>
      </xdr:nvPicPr>
      <xdr:blipFill>
        <a:blip xmlns:r="http://schemas.openxmlformats.org/officeDocument/2006/relationships" r:embed="rId3"/>
        <a:stretch>
          <a:fillRect/>
        </a:stretch>
      </xdr:blipFill>
      <xdr:spPr>
        <a:xfrm>
          <a:off x="1027045" y="17890436"/>
          <a:ext cx="6120848" cy="4813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11</xdr:row>
      <xdr:rowOff>142875</xdr:rowOff>
    </xdr:from>
    <xdr:to>
      <xdr:col>6</xdr:col>
      <xdr:colOff>47625</xdr:colOff>
      <xdr:row>23</xdr:row>
      <xdr:rowOff>28575</xdr:rowOff>
    </xdr:to>
    <xdr:graphicFrame macro="">
      <xdr:nvGraphicFramePr>
        <xdr:cNvPr id="2" name="グラフ 1">
          <a:extLst>
            <a:ext uri="{FF2B5EF4-FFF2-40B4-BE49-F238E27FC236}">
              <a16:creationId xmlns:a16="http://schemas.microsoft.com/office/drawing/2014/main" id="{B14C6DC5-C412-4965-AAAF-3C0541270C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562A6A-25E1-4EDA-A869-F924D84BBE67}" name="テーブル223" displayName="テーブル223" ref="A8:T85" totalsRowShown="0" headerRowDxfId="23" dataDxfId="22">
  <autoFilter ref="A8:T85" xr:uid="{65E87403-0293-41C2-BC17-6908B965523B}"/>
  <tableColumns count="20">
    <tableColumn id="11" xr3:uid="{99FB1A99-12D8-440D-B7BE-F3290A5C2054}" name="No." dataDxfId="21"/>
    <tableColumn id="2" xr3:uid="{2ADE0F88-835A-4AD3-BF3F-0933819B6A61}" name="プロセス" dataDxfId="20"/>
    <tableColumn id="3" xr3:uid="{63D8429E-533E-4DC7-8312-DEBF1140FB22}" name="チェック項目" dataDxfId="19"/>
    <tableColumn id="16" xr3:uid="{D8CC77C7-822B-47EF-939F-11916262609D}" name="優先事項" dataDxfId="18"/>
    <tableColumn id="13" xr3:uid="{9D1C2B8D-6DFB-44D5-B25D-16FAE4C31D5E}" name="チェック" dataDxfId="17"/>
    <tableColumn id="12" xr3:uid="{FFF46875-89B2-4EE2-B372-603EFC8B6DDA}" name="回答補足_x000a_（エビデンスなど）" dataDxfId="16"/>
    <tableColumn id="7" xr3:uid="{8B67ED64-6A1F-4727-B8A8-00A7EB341F8A}" name="実装例" dataDxfId="15"/>
    <tableColumn id="15" xr3:uid="{2A0A59B5-0413-418E-84B5-A3ECF45797B2}" name="リスク具体例" dataDxfId="14"/>
    <tableColumn id="9" xr3:uid="{215E4BCB-F0E0-4916-A4B7-A52A6745F953}" name="主たる品質特性" dataDxfId="13"/>
    <tableColumn id="4" xr3:uid="{969E125F-B832-404F-B176-3256AFA2F584}" name="実施者" dataDxfId="12"/>
    <tableColumn id="5" xr3:uid="{7741C422-5FE7-47DC-BD2F-7B3D4BA1D930}" name="対象データ" dataDxfId="11"/>
    <tableColumn id="20" xr3:uid="{0E2B651D-3EB3-4E6B-9282-B99C873AE8D1}" name="学習データ" dataDxfId="10"/>
    <tableColumn id="19" xr3:uid="{A2EE6433-3F4A-4AC0-A154-CF26E64DB9B8}" name="評価データ" dataDxfId="9"/>
    <tableColumn id="18" xr3:uid="{93022F69-066D-4FCD-88CD-F393F9EBB169}" name="出力データ" dataDxfId="8"/>
    <tableColumn id="17" xr3:uid="{FFE1EEBF-DCC6-4555-9E2D-887B1400E273}" name="推論時入力データ" dataDxfId="7"/>
    <tableColumn id="14" xr3:uid="{3FD4143C-7C4F-4DF1-A473-3B439FE6475D}" name="参照データ" dataDxfId="6"/>
    <tableColumn id="8" xr3:uid="{CB433D51-2067-4361-85C3-F4970EBCC72B}" name="システム内データ" dataDxfId="5"/>
    <tableColumn id="10" xr3:uid="{EEAD759A-886B-4D1A-B868-36BEFA21DF53}" name="EU AI Act_x000a_Article10該当箇所" dataDxfId="4"/>
    <tableColumn id="1" xr3:uid="{D2E02D0A-2C57-4913-85B6-18C85052958C}" name="AISI評価ツール_x000a_質問カテゴリ" dataDxfId="3"/>
    <tableColumn id="6" xr3:uid="{F87B7FAD-79CF-4175-9B6D-12EF58333331}" name="備考"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E26C5C4-3F4B-479A-893E-0D0CE88F1E76}" name="テーブル14" displayName="テーブル14" ref="A2:B27" totalsRowShown="0">
  <autoFilter ref="A2:B27" xr:uid="{5B35A288-28B4-411A-8861-ADEC4DB236E3}"/>
  <tableColumns count="2">
    <tableColumn id="1" xr3:uid="{13A48011-2A67-47A3-A672-35115EC5BC20}" name="品質特性" dataDxfId="1" dataCellStyle="標準 2"/>
    <tableColumn id="2" xr3:uid="{84DDA5CF-B6C0-4A35-BDBD-11163995B57F}" name="品質特性の概要" dataDxfId="0" dataCellStyle="標準 2"/>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27AFD-16B8-4B0F-83C9-F5329D764357}">
  <sheetPr>
    <tabColor theme="7"/>
  </sheetPr>
  <dimension ref="B2:H31"/>
  <sheetViews>
    <sheetView zoomScaleNormal="100" workbookViewId="0">
      <pane xSplit="4" topLeftCell="E1" activePane="topRight" state="frozen"/>
      <selection activeCell="A9" sqref="A9"/>
      <selection pane="topRight" activeCell="D4" sqref="D4"/>
    </sheetView>
  </sheetViews>
  <sheetFormatPr defaultColWidth="8.75" defaultRowHeight="16.5"/>
  <cols>
    <col min="1" max="1" width="2.75" style="6" customWidth="1"/>
    <col min="2" max="2" width="7.25" style="6" customWidth="1"/>
    <col min="3" max="3" width="23.625" style="6" customWidth="1"/>
    <col min="4" max="4" width="65.625" style="6" customWidth="1"/>
    <col min="5" max="19" width="50.625" style="6" customWidth="1"/>
    <col min="20" max="16384" width="8.75" style="6"/>
  </cols>
  <sheetData>
    <row r="2" spans="2:8" ht="17.25" thickBot="1">
      <c r="C2" s="69" t="s">
        <v>162</v>
      </c>
      <c r="D2" s="69"/>
      <c r="E2" s="7"/>
    </row>
    <row r="3" spans="2:8" ht="90.6" customHeight="1">
      <c r="C3" s="8" t="s">
        <v>0</v>
      </c>
      <c r="D3" s="9" t="s">
        <v>430</v>
      </c>
    </row>
    <row r="4" spans="2:8" ht="60" customHeight="1">
      <c r="C4" s="10" t="s">
        <v>1</v>
      </c>
      <c r="D4" s="11" t="s">
        <v>531</v>
      </c>
    </row>
    <row r="5" spans="2:8" ht="60" customHeight="1">
      <c r="C5" s="10" t="s">
        <v>2</v>
      </c>
      <c r="D5" s="33" t="s">
        <v>157</v>
      </c>
    </row>
    <row r="9" spans="2:8">
      <c r="C9" s="12"/>
      <c r="D9" s="13"/>
    </row>
    <row r="10" spans="2:8">
      <c r="E10" s="14"/>
    </row>
    <row r="11" spans="2:8" ht="14.25" customHeight="1">
      <c r="G11" s="3"/>
      <c r="H11" s="4"/>
    </row>
    <row r="12" spans="2:8">
      <c r="G12" s="3"/>
      <c r="H12" s="4"/>
    </row>
    <row r="13" spans="2:8">
      <c r="G13" s="3"/>
      <c r="H13" s="4"/>
    </row>
    <row r="14" spans="2:8">
      <c r="B14" s="15"/>
      <c r="G14" s="3"/>
      <c r="H14" s="4"/>
    </row>
    <row r="15" spans="2:8">
      <c r="G15" s="3"/>
      <c r="H15" s="4"/>
    </row>
    <row r="16" spans="2:8">
      <c r="G16" s="3"/>
      <c r="H16" s="4"/>
    </row>
    <row r="17" spans="7:8">
      <c r="G17" s="3"/>
      <c r="H17" s="4"/>
    </row>
    <row r="18" spans="7:8">
      <c r="G18" s="3"/>
      <c r="H18" s="4"/>
    </row>
    <row r="19" spans="7:8">
      <c r="G19" s="3"/>
      <c r="H19" s="4"/>
    </row>
    <row r="20" spans="7:8">
      <c r="G20" s="3"/>
      <c r="H20" s="4"/>
    </row>
    <row r="21" spans="7:8">
      <c r="G21" s="3"/>
      <c r="H21" s="4"/>
    </row>
    <row r="22" spans="7:8">
      <c r="G22" s="3"/>
      <c r="H22" s="4"/>
    </row>
    <row r="23" spans="7:8">
      <c r="G23" s="3"/>
      <c r="H23" s="4"/>
    </row>
    <row r="24" spans="7:8">
      <c r="G24" s="3"/>
      <c r="H24" s="4"/>
    </row>
    <row r="25" spans="7:8">
      <c r="G25" s="3"/>
      <c r="H25" s="4"/>
    </row>
    <row r="26" spans="7:8">
      <c r="G26" s="3"/>
      <c r="H26" s="4"/>
    </row>
    <row r="27" spans="7:8">
      <c r="G27" s="3"/>
      <c r="H27" s="4"/>
    </row>
    <row r="28" spans="7:8">
      <c r="G28" s="3"/>
      <c r="H28" s="4"/>
    </row>
    <row r="29" spans="7:8">
      <c r="G29" s="3"/>
      <c r="H29" s="4"/>
    </row>
    <row r="30" spans="7:8">
      <c r="G30" s="3"/>
      <c r="H30" s="4"/>
    </row>
    <row r="31" spans="7:8">
      <c r="G31" s="3"/>
      <c r="H31" s="4"/>
    </row>
  </sheetData>
  <mergeCells count="1">
    <mergeCell ref="C2:D2"/>
  </mergeCells>
  <phoneticPr fontId="1"/>
  <hyperlinks>
    <hyperlink ref="D5" location="使い方!A1" display="使い方のシートを参考ください。" xr:uid="{D10E542B-B2BC-45DB-A76D-78364532CF2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F9E36-56E1-43FC-BC5D-E8011942DA82}">
  <sheetPr codeName="Sheet5">
    <tabColor theme="1" tint="0.249977111117893"/>
  </sheetPr>
  <dimension ref="A1:O147"/>
  <sheetViews>
    <sheetView showGridLines="0" tabSelected="1" zoomScale="115" zoomScaleNormal="115" zoomScaleSheetLayoutView="80" workbookViewId="0">
      <selection activeCell="P127" sqref="P127"/>
    </sheetView>
  </sheetViews>
  <sheetFormatPr defaultColWidth="8.625" defaultRowHeight="15.75"/>
  <cols>
    <col min="1" max="1" width="2.5" style="22" customWidth="1"/>
    <col min="2" max="13" width="8.875" style="22" customWidth="1"/>
    <col min="14" max="14" width="2.5" style="22" customWidth="1"/>
    <col min="15" max="15" width="8.625" style="22" customWidth="1"/>
    <col min="16" max="16384" width="8.625" style="22"/>
  </cols>
  <sheetData>
    <row r="1" spans="1:14" ht="16.5" thickBot="1">
      <c r="A1" s="19"/>
      <c r="B1" s="20"/>
      <c r="C1" s="20"/>
      <c r="D1" s="20"/>
      <c r="E1" s="20"/>
      <c r="F1" s="20"/>
      <c r="G1" s="20"/>
      <c r="H1" s="20"/>
      <c r="I1" s="20"/>
      <c r="J1" s="20"/>
      <c r="K1" s="20"/>
      <c r="L1" s="20"/>
      <c r="M1" s="20"/>
      <c r="N1" s="21"/>
    </row>
    <row r="2" spans="1:14" ht="18" customHeight="1">
      <c r="A2" s="23"/>
      <c r="B2" s="75" t="s">
        <v>163</v>
      </c>
      <c r="C2" s="76"/>
      <c r="D2" s="76"/>
      <c r="E2" s="76"/>
      <c r="F2" s="76"/>
      <c r="G2" s="76"/>
      <c r="H2" s="76"/>
      <c r="I2" s="76"/>
      <c r="J2" s="76"/>
      <c r="K2" s="76"/>
      <c r="L2" s="76"/>
      <c r="M2" s="77"/>
      <c r="N2" s="24"/>
    </row>
    <row r="3" spans="1:14" ht="18" customHeight="1" thickBot="1">
      <c r="A3" s="23"/>
      <c r="B3" s="78"/>
      <c r="C3" s="79"/>
      <c r="D3" s="79"/>
      <c r="E3" s="79"/>
      <c r="F3" s="79"/>
      <c r="G3" s="79"/>
      <c r="H3" s="79"/>
      <c r="I3" s="79"/>
      <c r="J3" s="79"/>
      <c r="K3" s="79"/>
      <c r="L3" s="79"/>
      <c r="M3" s="80"/>
      <c r="N3" s="24"/>
    </row>
    <row r="4" spans="1:14">
      <c r="A4" s="23"/>
      <c r="B4" s="1"/>
      <c r="C4" s="1"/>
      <c r="D4" s="1"/>
      <c r="E4" s="1"/>
      <c r="F4" s="1"/>
      <c r="G4" s="1"/>
      <c r="H4" s="1"/>
      <c r="I4" s="1"/>
      <c r="J4" s="1"/>
      <c r="K4" s="1"/>
      <c r="L4" s="1"/>
      <c r="M4" s="1"/>
      <c r="N4" s="24"/>
    </row>
    <row r="5" spans="1:14" ht="20.25" customHeight="1">
      <c r="A5" s="34" t="s">
        <v>164</v>
      </c>
      <c r="B5" s="35"/>
      <c r="C5" s="35"/>
      <c r="D5" s="35"/>
      <c r="E5" s="35"/>
      <c r="F5" s="35"/>
      <c r="G5" s="35"/>
      <c r="H5" s="35"/>
      <c r="I5" s="35"/>
      <c r="J5" s="35"/>
      <c r="K5" s="35"/>
      <c r="L5" s="35"/>
      <c r="M5" s="35"/>
      <c r="N5" s="36"/>
    </row>
    <row r="6" spans="1:14" ht="15" customHeight="1">
      <c r="A6" s="25"/>
      <c r="B6" s="73" t="s">
        <v>429</v>
      </c>
      <c r="C6" s="73"/>
      <c r="D6" s="73"/>
      <c r="E6" s="73"/>
      <c r="F6" s="73"/>
      <c r="G6" s="73"/>
      <c r="H6" s="73"/>
      <c r="I6" s="73"/>
      <c r="J6" s="73"/>
      <c r="K6" s="73"/>
      <c r="L6" s="73"/>
      <c r="M6" s="73"/>
      <c r="N6" s="27"/>
    </row>
    <row r="7" spans="1:14">
      <c r="A7" s="25"/>
      <c r="B7" s="73"/>
      <c r="C7" s="73"/>
      <c r="D7" s="73"/>
      <c r="E7" s="73"/>
      <c r="F7" s="73"/>
      <c r="G7" s="73"/>
      <c r="H7" s="73"/>
      <c r="I7" s="73"/>
      <c r="J7" s="73"/>
      <c r="K7" s="73"/>
      <c r="L7" s="73"/>
      <c r="M7" s="73"/>
      <c r="N7" s="27"/>
    </row>
    <row r="8" spans="1:14">
      <c r="A8" s="25"/>
      <c r="B8" s="73"/>
      <c r="C8" s="73"/>
      <c r="D8" s="73"/>
      <c r="E8" s="73"/>
      <c r="F8" s="73"/>
      <c r="G8" s="73"/>
      <c r="H8" s="73"/>
      <c r="I8" s="73"/>
      <c r="J8" s="73"/>
      <c r="K8" s="73"/>
      <c r="L8" s="73"/>
      <c r="M8" s="73"/>
      <c r="N8" s="27"/>
    </row>
    <row r="9" spans="1:14">
      <c r="A9" s="25"/>
      <c r="B9" s="73"/>
      <c r="C9" s="73"/>
      <c r="D9" s="73"/>
      <c r="E9" s="73"/>
      <c r="F9" s="73"/>
      <c r="G9" s="73"/>
      <c r="H9" s="73"/>
      <c r="I9" s="73"/>
      <c r="J9" s="73"/>
      <c r="K9" s="73"/>
      <c r="L9" s="73"/>
      <c r="M9" s="73"/>
      <c r="N9" s="27"/>
    </row>
    <row r="10" spans="1:14">
      <c r="A10" s="25"/>
      <c r="B10" s="73"/>
      <c r="C10" s="73"/>
      <c r="D10" s="73"/>
      <c r="E10" s="73"/>
      <c r="F10" s="73"/>
      <c r="G10" s="73"/>
      <c r="H10" s="73"/>
      <c r="I10" s="73"/>
      <c r="J10" s="73"/>
      <c r="K10" s="73"/>
      <c r="L10" s="73"/>
      <c r="M10" s="73"/>
      <c r="N10" s="27"/>
    </row>
    <row r="11" spans="1:14">
      <c r="A11" s="25"/>
      <c r="B11" s="73"/>
      <c r="C11" s="73"/>
      <c r="D11" s="73"/>
      <c r="E11" s="73"/>
      <c r="F11" s="73"/>
      <c r="G11" s="73"/>
      <c r="H11" s="73"/>
      <c r="I11" s="73"/>
      <c r="J11" s="73"/>
      <c r="K11" s="73"/>
      <c r="L11" s="73"/>
      <c r="M11" s="73"/>
      <c r="N11" s="27"/>
    </row>
    <row r="12" spans="1:14">
      <c r="A12" s="25"/>
      <c r="B12" s="73"/>
      <c r="C12" s="73"/>
      <c r="D12" s="73"/>
      <c r="E12" s="73"/>
      <c r="F12" s="73"/>
      <c r="G12" s="73"/>
      <c r="H12" s="73"/>
      <c r="I12" s="73"/>
      <c r="J12" s="73"/>
      <c r="K12" s="73"/>
      <c r="L12" s="73"/>
      <c r="M12" s="73"/>
      <c r="N12" s="27"/>
    </row>
    <row r="13" spans="1:14">
      <c r="A13" s="25"/>
      <c r="B13" s="73"/>
      <c r="C13" s="73"/>
      <c r="D13" s="73"/>
      <c r="E13" s="73"/>
      <c r="F13" s="73"/>
      <c r="G13" s="73"/>
      <c r="H13" s="73"/>
      <c r="I13" s="73"/>
      <c r="J13" s="73"/>
      <c r="K13" s="73"/>
      <c r="L13" s="73"/>
      <c r="M13" s="73"/>
      <c r="N13" s="27"/>
    </row>
    <row r="14" spans="1:14">
      <c r="A14" s="25"/>
      <c r="B14" s="73"/>
      <c r="C14" s="73"/>
      <c r="D14" s="73"/>
      <c r="E14" s="73"/>
      <c r="F14" s="73"/>
      <c r="G14" s="73"/>
      <c r="H14" s="73"/>
      <c r="I14" s="73"/>
      <c r="J14" s="73"/>
      <c r="K14" s="73"/>
      <c r="L14" s="73"/>
      <c r="M14" s="73"/>
      <c r="N14" s="27"/>
    </row>
    <row r="15" spans="1:14" ht="20.25" customHeight="1">
      <c r="A15" s="34" t="s">
        <v>165</v>
      </c>
      <c r="B15" s="35"/>
      <c r="C15" s="35"/>
      <c r="D15" s="35"/>
      <c r="E15" s="35"/>
      <c r="F15" s="35"/>
      <c r="G15" s="35"/>
      <c r="H15" s="35"/>
      <c r="I15" s="35"/>
      <c r="J15" s="35"/>
      <c r="K15" s="35"/>
      <c r="L15" s="35"/>
      <c r="M15" s="35"/>
      <c r="N15" s="36"/>
    </row>
    <row r="16" spans="1:14" ht="15" customHeight="1">
      <c r="A16" s="25"/>
      <c r="B16" s="73" t="s">
        <v>574</v>
      </c>
      <c r="C16" s="73"/>
      <c r="D16" s="73"/>
      <c r="E16" s="73"/>
      <c r="F16" s="73"/>
      <c r="G16" s="73"/>
      <c r="H16" s="73"/>
      <c r="I16" s="73"/>
      <c r="J16" s="73"/>
      <c r="K16" s="73"/>
      <c r="L16" s="73"/>
      <c r="M16" s="73"/>
      <c r="N16" s="27"/>
    </row>
    <row r="17" spans="1:14">
      <c r="A17" s="25"/>
      <c r="B17" s="73"/>
      <c r="C17" s="73"/>
      <c r="D17" s="73"/>
      <c r="E17" s="73"/>
      <c r="F17" s="73"/>
      <c r="G17" s="73"/>
      <c r="H17" s="73"/>
      <c r="I17" s="73"/>
      <c r="J17" s="73"/>
      <c r="K17" s="73"/>
      <c r="L17" s="73"/>
      <c r="M17" s="73"/>
      <c r="N17" s="27"/>
    </row>
    <row r="18" spans="1:14">
      <c r="A18" s="25"/>
      <c r="B18" s="73"/>
      <c r="C18" s="73"/>
      <c r="D18" s="73"/>
      <c r="E18" s="73"/>
      <c r="F18" s="73"/>
      <c r="G18" s="73"/>
      <c r="H18" s="73"/>
      <c r="I18" s="73"/>
      <c r="J18" s="73"/>
      <c r="K18" s="73"/>
      <c r="L18" s="73"/>
      <c r="M18" s="73"/>
      <c r="N18" s="27"/>
    </row>
    <row r="19" spans="1:14">
      <c r="A19" s="25"/>
      <c r="B19" s="73"/>
      <c r="C19" s="73"/>
      <c r="D19" s="73"/>
      <c r="E19" s="73"/>
      <c r="F19" s="73"/>
      <c r="G19" s="73"/>
      <c r="H19" s="73"/>
      <c r="I19" s="73"/>
      <c r="J19" s="73"/>
      <c r="K19" s="73"/>
      <c r="L19" s="73"/>
      <c r="M19" s="73"/>
      <c r="N19" s="27"/>
    </row>
    <row r="20" spans="1:14">
      <c r="A20" s="25"/>
      <c r="B20" s="73"/>
      <c r="C20" s="73"/>
      <c r="D20" s="73"/>
      <c r="E20" s="73"/>
      <c r="F20" s="73"/>
      <c r="G20" s="73"/>
      <c r="H20" s="73"/>
      <c r="I20" s="73"/>
      <c r="J20" s="73"/>
      <c r="K20" s="73"/>
      <c r="L20" s="73"/>
      <c r="M20" s="73"/>
      <c r="N20" s="27"/>
    </row>
    <row r="21" spans="1:14">
      <c r="A21" s="25"/>
      <c r="B21" s="73"/>
      <c r="C21" s="73"/>
      <c r="D21" s="73"/>
      <c r="E21" s="73"/>
      <c r="F21" s="73"/>
      <c r="G21" s="73"/>
      <c r="H21" s="73"/>
      <c r="I21" s="73"/>
      <c r="J21" s="73"/>
      <c r="K21" s="73"/>
      <c r="L21" s="73"/>
      <c r="M21" s="73"/>
      <c r="N21" s="27"/>
    </row>
    <row r="22" spans="1:14">
      <c r="A22" s="25"/>
      <c r="B22" s="73"/>
      <c r="C22" s="73"/>
      <c r="D22" s="73"/>
      <c r="E22" s="73"/>
      <c r="F22" s="73"/>
      <c r="G22" s="73"/>
      <c r="H22" s="73"/>
      <c r="I22" s="73"/>
      <c r="J22" s="73"/>
      <c r="K22" s="73"/>
      <c r="L22" s="73"/>
      <c r="M22" s="73"/>
      <c r="N22" s="27"/>
    </row>
    <row r="23" spans="1:14">
      <c r="A23" s="25"/>
      <c r="B23" s="73"/>
      <c r="C23" s="73"/>
      <c r="D23" s="73"/>
      <c r="E23" s="73"/>
      <c r="F23" s="73"/>
      <c r="G23" s="73"/>
      <c r="H23" s="73"/>
      <c r="I23" s="73"/>
      <c r="J23" s="73"/>
      <c r="K23" s="73"/>
      <c r="L23" s="73"/>
      <c r="M23" s="73"/>
      <c r="N23" s="27"/>
    </row>
    <row r="24" spans="1:14">
      <c r="A24" s="25"/>
      <c r="B24" s="73"/>
      <c r="C24" s="73"/>
      <c r="D24" s="73"/>
      <c r="E24" s="73"/>
      <c r="F24" s="73"/>
      <c r="G24" s="73"/>
      <c r="H24" s="73"/>
      <c r="I24" s="73"/>
      <c r="J24" s="73"/>
      <c r="K24" s="73"/>
      <c r="L24" s="73"/>
      <c r="M24" s="73"/>
      <c r="N24" s="27"/>
    </row>
    <row r="25" spans="1:14">
      <c r="A25" s="25"/>
      <c r="B25" s="73"/>
      <c r="C25" s="73"/>
      <c r="D25" s="73"/>
      <c r="E25" s="73"/>
      <c r="F25" s="73"/>
      <c r="G25" s="73"/>
      <c r="H25" s="73"/>
      <c r="I25" s="73"/>
      <c r="J25" s="73"/>
      <c r="K25" s="73"/>
      <c r="L25" s="73"/>
      <c r="M25" s="73"/>
      <c r="N25" s="27"/>
    </row>
    <row r="26" spans="1:14">
      <c r="A26" s="25"/>
      <c r="B26" s="73"/>
      <c r="C26" s="73"/>
      <c r="D26" s="73"/>
      <c r="E26" s="73"/>
      <c r="F26" s="73"/>
      <c r="G26" s="73"/>
      <c r="H26" s="73"/>
      <c r="I26" s="73"/>
      <c r="J26" s="73"/>
      <c r="K26" s="73"/>
      <c r="L26" s="73"/>
      <c r="M26" s="73"/>
      <c r="N26" s="27"/>
    </row>
    <row r="27" spans="1:14" ht="20.25" customHeight="1">
      <c r="A27" s="71" t="s">
        <v>3</v>
      </c>
      <c r="B27" s="72"/>
      <c r="C27" s="72"/>
      <c r="D27" s="72"/>
      <c r="E27" s="72"/>
      <c r="F27" s="72"/>
      <c r="G27" s="72"/>
      <c r="H27" s="72"/>
      <c r="I27" s="72"/>
      <c r="J27" s="72"/>
      <c r="K27" s="72"/>
      <c r="L27" s="72"/>
      <c r="M27" s="72"/>
      <c r="N27" s="36"/>
    </row>
    <row r="28" spans="1:14" ht="15" customHeight="1">
      <c r="A28" s="25"/>
      <c r="B28" s="73" t="s">
        <v>428</v>
      </c>
      <c r="C28" s="73"/>
      <c r="D28" s="73"/>
      <c r="E28" s="73"/>
      <c r="F28" s="73"/>
      <c r="G28" s="73"/>
      <c r="H28" s="73"/>
      <c r="I28" s="73"/>
      <c r="J28" s="73"/>
      <c r="K28" s="73"/>
      <c r="L28" s="73"/>
      <c r="M28" s="73"/>
      <c r="N28" s="27"/>
    </row>
    <row r="29" spans="1:14">
      <c r="A29" s="25"/>
      <c r="B29" s="73"/>
      <c r="C29" s="73"/>
      <c r="D29" s="73"/>
      <c r="E29" s="73"/>
      <c r="F29" s="73"/>
      <c r="G29" s="73"/>
      <c r="H29" s="73"/>
      <c r="I29" s="73"/>
      <c r="J29" s="73"/>
      <c r="K29" s="73"/>
      <c r="L29" s="73"/>
      <c r="M29" s="73"/>
      <c r="N29" s="27"/>
    </row>
    <row r="30" spans="1:14">
      <c r="A30" s="25"/>
      <c r="B30" s="73"/>
      <c r="C30" s="73"/>
      <c r="D30" s="73"/>
      <c r="E30" s="73"/>
      <c r="F30" s="73"/>
      <c r="G30" s="73"/>
      <c r="H30" s="73"/>
      <c r="I30" s="73"/>
      <c r="J30" s="73"/>
      <c r="K30" s="73"/>
      <c r="L30" s="73"/>
      <c r="M30" s="73"/>
      <c r="N30" s="27"/>
    </row>
    <row r="31" spans="1:14">
      <c r="A31" s="25"/>
      <c r="B31" s="73"/>
      <c r="C31" s="73"/>
      <c r="D31" s="73"/>
      <c r="E31" s="73"/>
      <c r="F31" s="73"/>
      <c r="G31" s="73"/>
      <c r="H31" s="73"/>
      <c r="I31" s="73"/>
      <c r="J31" s="73"/>
      <c r="K31" s="73"/>
      <c r="L31" s="73"/>
      <c r="M31" s="73"/>
      <c r="N31" s="27"/>
    </row>
    <row r="32" spans="1:14">
      <c r="A32" s="25"/>
      <c r="B32" s="73"/>
      <c r="C32" s="73"/>
      <c r="D32" s="73"/>
      <c r="E32" s="73"/>
      <c r="F32" s="73"/>
      <c r="G32" s="73"/>
      <c r="H32" s="73"/>
      <c r="I32" s="73"/>
      <c r="J32" s="73"/>
      <c r="K32" s="73"/>
      <c r="L32" s="73"/>
      <c r="M32" s="73"/>
      <c r="N32" s="27"/>
    </row>
    <row r="33" spans="1:14" ht="20.25" customHeight="1">
      <c r="A33" s="71" t="s">
        <v>166</v>
      </c>
      <c r="B33" s="72"/>
      <c r="C33" s="72"/>
      <c r="D33" s="72"/>
      <c r="E33" s="72"/>
      <c r="F33" s="72"/>
      <c r="G33" s="72"/>
      <c r="H33" s="72"/>
      <c r="I33" s="72"/>
      <c r="J33" s="72"/>
      <c r="K33" s="72"/>
      <c r="L33" s="72"/>
      <c r="M33" s="72"/>
      <c r="N33" s="36"/>
    </row>
    <row r="34" spans="1:14" ht="15" customHeight="1">
      <c r="A34" s="25"/>
      <c r="B34" s="74" t="s">
        <v>575</v>
      </c>
      <c r="C34" s="74"/>
      <c r="D34" s="74"/>
      <c r="E34" s="74"/>
      <c r="F34" s="74"/>
      <c r="G34" s="74"/>
      <c r="H34" s="74"/>
      <c r="I34" s="74"/>
      <c r="J34" s="74"/>
      <c r="K34" s="74"/>
      <c r="L34" s="74"/>
      <c r="M34" s="74"/>
      <c r="N34" s="27"/>
    </row>
    <row r="35" spans="1:14" ht="15" customHeight="1">
      <c r="A35" s="25"/>
      <c r="B35" s="74"/>
      <c r="C35" s="74"/>
      <c r="D35" s="74"/>
      <c r="E35" s="74"/>
      <c r="F35" s="74"/>
      <c r="G35" s="74"/>
      <c r="H35" s="74"/>
      <c r="I35" s="74"/>
      <c r="J35" s="74"/>
      <c r="K35" s="74"/>
      <c r="L35" s="74"/>
      <c r="M35" s="74"/>
      <c r="N35" s="27"/>
    </row>
    <row r="36" spans="1:14" ht="15" customHeight="1">
      <c r="A36" s="25"/>
      <c r="B36" s="74"/>
      <c r="C36" s="74"/>
      <c r="D36" s="74"/>
      <c r="E36" s="74"/>
      <c r="F36" s="74"/>
      <c r="G36" s="74"/>
      <c r="H36" s="74"/>
      <c r="I36" s="74"/>
      <c r="J36" s="74"/>
      <c r="K36" s="74"/>
      <c r="L36" s="74"/>
      <c r="M36" s="74"/>
      <c r="N36" s="27"/>
    </row>
    <row r="37" spans="1:14" ht="15" customHeight="1">
      <c r="A37" s="25"/>
      <c r="B37" s="74"/>
      <c r="C37" s="74"/>
      <c r="D37" s="74"/>
      <c r="E37" s="74"/>
      <c r="F37" s="74"/>
      <c r="G37" s="74"/>
      <c r="H37" s="74"/>
      <c r="I37" s="74"/>
      <c r="J37" s="74"/>
      <c r="K37" s="74"/>
      <c r="L37" s="74"/>
      <c r="M37" s="74"/>
      <c r="N37" s="27"/>
    </row>
    <row r="38" spans="1:14" ht="15" customHeight="1">
      <c r="A38" s="25"/>
      <c r="B38" s="74"/>
      <c r="C38" s="74"/>
      <c r="D38" s="74"/>
      <c r="E38" s="74"/>
      <c r="F38" s="74"/>
      <c r="G38" s="74"/>
      <c r="H38" s="74"/>
      <c r="I38" s="74"/>
      <c r="J38" s="74"/>
      <c r="K38" s="74"/>
      <c r="L38" s="74"/>
      <c r="M38" s="74"/>
      <c r="N38" s="27"/>
    </row>
    <row r="39" spans="1:14" ht="15" customHeight="1">
      <c r="A39" s="25"/>
      <c r="B39" s="74"/>
      <c r="C39" s="74"/>
      <c r="D39" s="74"/>
      <c r="E39" s="74"/>
      <c r="F39" s="74"/>
      <c r="G39" s="74"/>
      <c r="H39" s="74"/>
      <c r="I39" s="74"/>
      <c r="J39" s="74"/>
      <c r="K39" s="74"/>
      <c r="L39" s="74"/>
      <c r="M39" s="74"/>
      <c r="N39" s="27"/>
    </row>
    <row r="40" spans="1:14" ht="15" customHeight="1">
      <c r="A40" s="25"/>
      <c r="B40" s="74"/>
      <c r="C40" s="74"/>
      <c r="D40" s="74"/>
      <c r="E40" s="74"/>
      <c r="F40" s="74"/>
      <c r="G40" s="74"/>
      <c r="H40" s="74"/>
      <c r="I40" s="74"/>
      <c r="J40" s="74"/>
      <c r="K40" s="74"/>
      <c r="L40" s="74"/>
      <c r="M40" s="74"/>
      <c r="N40" s="27"/>
    </row>
    <row r="41" spans="1:14" ht="15" customHeight="1">
      <c r="A41" s="25"/>
      <c r="B41" s="74"/>
      <c r="C41" s="74"/>
      <c r="D41" s="74"/>
      <c r="E41" s="74"/>
      <c r="F41" s="74"/>
      <c r="G41" s="74"/>
      <c r="H41" s="74"/>
      <c r="I41" s="74"/>
      <c r="J41" s="74"/>
      <c r="K41" s="74"/>
      <c r="L41" s="74"/>
      <c r="M41" s="74"/>
      <c r="N41" s="27"/>
    </row>
    <row r="42" spans="1:14">
      <c r="A42" s="25"/>
      <c r="B42" s="74"/>
      <c r="C42" s="74"/>
      <c r="D42" s="74"/>
      <c r="E42" s="74"/>
      <c r="F42" s="74"/>
      <c r="G42" s="74"/>
      <c r="H42" s="74"/>
      <c r="I42" s="74"/>
      <c r="J42" s="74"/>
      <c r="K42" s="74"/>
      <c r="L42" s="74"/>
      <c r="M42" s="74"/>
      <c r="N42" s="27"/>
    </row>
    <row r="43" spans="1:14">
      <c r="A43" s="25"/>
      <c r="B43" s="74"/>
      <c r="C43" s="74"/>
      <c r="D43" s="74"/>
      <c r="E43" s="74"/>
      <c r="F43" s="74"/>
      <c r="G43" s="74"/>
      <c r="H43" s="74"/>
      <c r="I43" s="74"/>
      <c r="J43" s="74"/>
      <c r="K43" s="74"/>
      <c r="L43" s="74"/>
      <c r="M43" s="74"/>
      <c r="N43" s="27"/>
    </row>
    <row r="44" spans="1:14">
      <c r="A44" s="25"/>
      <c r="B44" s="74"/>
      <c r="C44" s="74"/>
      <c r="D44" s="74"/>
      <c r="E44" s="74"/>
      <c r="F44" s="74"/>
      <c r="G44" s="74"/>
      <c r="H44" s="74"/>
      <c r="I44" s="74"/>
      <c r="J44" s="74"/>
      <c r="K44" s="74"/>
      <c r="L44" s="74"/>
      <c r="M44" s="74"/>
      <c r="N44" s="27"/>
    </row>
    <row r="45" spans="1:14">
      <c r="A45" s="25"/>
      <c r="B45" s="26"/>
      <c r="C45" s="26"/>
      <c r="D45" s="26"/>
      <c r="E45" s="26"/>
      <c r="F45" s="26"/>
      <c r="G45" s="26"/>
      <c r="H45" s="26"/>
      <c r="I45" s="26"/>
      <c r="J45" s="26"/>
      <c r="K45" s="65"/>
      <c r="L45" s="26"/>
      <c r="M45" s="26"/>
      <c r="N45" s="27"/>
    </row>
    <row r="46" spans="1:14">
      <c r="A46" s="25"/>
      <c r="B46" s="26"/>
      <c r="C46" s="26"/>
      <c r="D46" s="26"/>
      <c r="E46" s="26"/>
      <c r="F46" s="26"/>
      <c r="G46" s="26"/>
      <c r="H46" s="26"/>
      <c r="I46" s="26"/>
      <c r="J46" s="26"/>
      <c r="K46" s="26"/>
      <c r="L46" s="26"/>
      <c r="M46" s="26"/>
      <c r="N46" s="27"/>
    </row>
    <row r="47" spans="1:14">
      <c r="A47" s="25"/>
      <c r="B47" s="26"/>
      <c r="C47" s="26"/>
      <c r="D47" s="26"/>
      <c r="E47" s="26"/>
      <c r="F47" s="26"/>
      <c r="G47" s="26"/>
      <c r="H47" s="26"/>
      <c r="I47" s="26"/>
      <c r="J47" s="26"/>
      <c r="K47" s="26"/>
      <c r="L47" s="26"/>
      <c r="M47" s="26"/>
      <c r="N47" s="27"/>
    </row>
    <row r="48" spans="1:14">
      <c r="A48" s="25"/>
      <c r="B48" s="26"/>
      <c r="C48" s="26"/>
      <c r="D48" s="26"/>
      <c r="E48" s="26"/>
      <c r="F48" s="26"/>
      <c r="G48" s="26"/>
      <c r="H48" s="26"/>
      <c r="I48" s="26"/>
      <c r="J48" s="26"/>
      <c r="K48" s="26"/>
      <c r="L48" s="26"/>
      <c r="M48" s="26"/>
      <c r="N48" s="27"/>
    </row>
    <row r="49" spans="1:14">
      <c r="A49" s="25"/>
      <c r="B49" s="26"/>
      <c r="C49" s="26"/>
      <c r="D49" s="26"/>
      <c r="E49" s="26"/>
      <c r="F49" s="26"/>
      <c r="G49" s="26"/>
      <c r="H49" s="26"/>
      <c r="I49" s="26"/>
      <c r="J49" s="26"/>
      <c r="K49" s="26"/>
      <c r="L49" s="26"/>
      <c r="M49" s="26"/>
      <c r="N49" s="27"/>
    </row>
    <row r="50" spans="1:14">
      <c r="A50" s="25"/>
      <c r="B50" s="26"/>
      <c r="C50" s="26"/>
      <c r="D50" s="26"/>
      <c r="E50" s="26"/>
      <c r="F50" s="26"/>
      <c r="G50" s="26"/>
      <c r="H50" s="26"/>
      <c r="I50" s="26"/>
      <c r="J50" s="26"/>
      <c r="K50" s="26"/>
      <c r="L50" s="26"/>
      <c r="M50" s="26"/>
      <c r="N50" s="27"/>
    </row>
    <row r="51" spans="1:14">
      <c r="A51" s="25"/>
      <c r="B51" s="26"/>
      <c r="C51" s="26"/>
      <c r="D51" s="26"/>
      <c r="E51" s="26"/>
      <c r="F51" s="26"/>
      <c r="G51" s="26"/>
      <c r="H51" s="26"/>
      <c r="I51" s="26"/>
      <c r="J51" s="26"/>
      <c r="K51" s="26"/>
      <c r="L51" s="26"/>
      <c r="M51" s="26"/>
      <c r="N51" s="27"/>
    </row>
    <row r="52" spans="1:14">
      <c r="A52" s="25"/>
      <c r="B52" s="26"/>
      <c r="C52" s="26"/>
      <c r="D52" s="26"/>
      <c r="E52" s="26"/>
      <c r="F52" s="26"/>
      <c r="G52" s="26"/>
      <c r="H52" s="26"/>
      <c r="I52" s="26"/>
      <c r="J52" s="26"/>
      <c r="K52" s="26"/>
      <c r="L52" s="26"/>
      <c r="M52" s="26"/>
      <c r="N52" s="27"/>
    </row>
    <row r="53" spans="1:14">
      <c r="A53" s="25"/>
      <c r="B53" s="26"/>
      <c r="C53" s="26"/>
      <c r="D53" s="26"/>
      <c r="E53" s="26"/>
      <c r="F53" s="26"/>
      <c r="G53" s="26"/>
      <c r="H53" s="26"/>
      <c r="I53" s="26"/>
      <c r="J53" s="26"/>
      <c r="K53" s="26"/>
      <c r="L53" s="26"/>
      <c r="M53" s="26"/>
      <c r="N53" s="27"/>
    </row>
    <row r="54" spans="1:14">
      <c r="A54" s="25"/>
      <c r="B54" s="26"/>
      <c r="C54" s="26"/>
      <c r="D54" s="26"/>
      <c r="E54" s="26"/>
      <c r="F54" s="26"/>
      <c r="G54" s="26"/>
      <c r="H54" s="26"/>
      <c r="I54" s="26"/>
      <c r="J54" s="26"/>
      <c r="K54" s="26"/>
      <c r="L54" s="26"/>
      <c r="M54" s="26"/>
      <c r="N54" s="27"/>
    </row>
    <row r="55" spans="1:14">
      <c r="A55" s="25"/>
      <c r="B55" s="26"/>
      <c r="C55" s="26"/>
      <c r="D55" s="26"/>
      <c r="E55" s="26"/>
      <c r="F55" s="26"/>
      <c r="G55" s="26"/>
      <c r="H55" s="26"/>
      <c r="I55" s="26"/>
      <c r="J55" s="26"/>
      <c r="K55" s="26"/>
      <c r="L55" s="26"/>
      <c r="M55" s="26"/>
      <c r="N55" s="27"/>
    </row>
    <row r="56" spans="1:14">
      <c r="A56" s="25"/>
      <c r="B56" s="26"/>
      <c r="C56" s="26"/>
      <c r="D56" s="26"/>
      <c r="E56" s="26"/>
      <c r="F56" s="26"/>
      <c r="G56" s="26"/>
      <c r="H56" s="26"/>
      <c r="I56" s="26"/>
      <c r="J56" s="26"/>
      <c r="K56" s="65"/>
      <c r="L56" s="26"/>
      <c r="M56" s="26"/>
      <c r="N56" s="27"/>
    </row>
    <row r="57" spans="1:14">
      <c r="A57" s="25"/>
      <c r="B57" s="26"/>
      <c r="C57" s="26"/>
      <c r="D57" s="26"/>
      <c r="E57" s="26"/>
      <c r="F57" s="26"/>
      <c r="G57" s="26"/>
      <c r="H57" s="26"/>
      <c r="I57" s="26"/>
      <c r="J57" s="26"/>
      <c r="K57" s="65"/>
      <c r="L57" s="26"/>
      <c r="M57" s="26"/>
      <c r="N57" s="27"/>
    </row>
    <row r="58" spans="1:14" ht="20.25" customHeight="1">
      <c r="A58" s="71" t="s">
        <v>167</v>
      </c>
      <c r="B58" s="72"/>
      <c r="C58" s="72"/>
      <c r="D58" s="72"/>
      <c r="E58" s="72"/>
      <c r="F58" s="72"/>
      <c r="G58" s="72"/>
      <c r="H58" s="72"/>
      <c r="I58" s="72"/>
      <c r="J58" s="72"/>
      <c r="K58" s="72"/>
      <c r="L58" s="72"/>
      <c r="M58" s="72"/>
      <c r="N58" s="36"/>
    </row>
    <row r="59" spans="1:14" ht="15.75" customHeight="1">
      <c r="A59" s="25"/>
      <c r="B59" s="73" t="s">
        <v>576</v>
      </c>
      <c r="C59" s="73"/>
      <c r="D59" s="73"/>
      <c r="E59" s="73"/>
      <c r="F59" s="73"/>
      <c r="G59" s="73"/>
      <c r="H59" s="73"/>
      <c r="I59" s="73"/>
      <c r="J59" s="73"/>
      <c r="K59" s="73"/>
      <c r="L59" s="73"/>
      <c r="M59" s="73"/>
      <c r="N59" s="27"/>
    </row>
    <row r="60" spans="1:14">
      <c r="A60" s="25"/>
      <c r="B60" s="73"/>
      <c r="C60" s="73"/>
      <c r="D60" s="73"/>
      <c r="E60" s="73"/>
      <c r="F60" s="73"/>
      <c r="G60" s="73"/>
      <c r="H60" s="73"/>
      <c r="I60" s="73"/>
      <c r="J60" s="73"/>
      <c r="K60" s="73"/>
      <c r="L60" s="73"/>
      <c r="M60" s="73"/>
      <c r="N60" s="27"/>
    </row>
    <row r="61" spans="1:14">
      <c r="A61" s="25"/>
      <c r="B61" s="73"/>
      <c r="C61" s="73"/>
      <c r="D61" s="73"/>
      <c r="E61" s="73"/>
      <c r="F61" s="73"/>
      <c r="G61" s="73"/>
      <c r="H61" s="73"/>
      <c r="I61" s="73"/>
      <c r="J61" s="73"/>
      <c r="K61" s="73"/>
      <c r="L61" s="73"/>
      <c r="M61" s="73"/>
      <c r="N61" s="27"/>
    </row>
    <row r="62" spans="1:14">
      <c r="A62" s="25"/>
      <c r="B62" s="73"/>
      <c r="C62" s="73"/>
      <c r="D62" s="73"/>
      <c r="E62" s="73"/>
      <c r="F62" s="73"/>
      <c r="G62" s="73"/>
      <c r="H62" s="73"/>
      <c r="I62" s="73"/>
      <c r="J62" s="73"/>
      <c r="K62" s="73"/>
      <c r="L62" s="73"/>
      <c r="M62" s="73"/>
      <c r="N62" s="27"/>
    </row>
    <row r="63" spans="1:14">
      <c r="A63" s="25"/>
      <c r="B63" s="73"/>
      <c r="C63" s="73"/>
      <c r="D63" s="73"/>
      <c r="E63" s="73"/>
      <c r="F63" s="73"/>
      <c r="G63" s="73"/>
      <c r="H63" s="73"/>
      <c r="I63" s="73"/>
      <c r="J63" s="73"/>
      <c r="K63" s="73"/>
      <c r="L63" s="73"/>
      <c r="M63" s="73"/>
      <c r="N63" s="27"/>
    </row>
    <row r="64" spans="1:14">
      <c r="A64" s="25"/>
      <c r="B64" s="73"/>
      <c r="C64" s="73"/>
      <c r="D64" s="73"/>
      <c r="E64" s="73"/>
      <c r="F64" s="73"/>
      <c r="G64" s="73"/>
      <c r="H64" s="73"/>
      <c r="I64" s="73"/>
      <c r="J64" s="73"/>
      <c r="K64" s="73"/>
      <c r="L64" s="73"/>
      <c r="M64" s="73"/>
      <c r="N64" s="27"/>
    </row>
    <row r="65" spans="1:14">
      <c r="A65" s="25"/>
      <c r="B65" s="73"/>
      <c r="C65" s="73"/>
      <c r="D65" s="73"/>
      <c r="E65" s="73"/>
      <c r="F65" s="73"/>
      <c r="G65" s="73"/>
      <c r="H65" s="73"/>
      <c r="I65" s="73"/>
      <c r="J65" s="73"/>
      <c r="K65" s="73"/>
      <c r="L65" s="73"/>
      <c r="M65" s="73"/>
      <c r="N65" s="27"/>
    </row>
    <row r="66" spans="1:14">
      <c r="A66" s="25"/>
      <c r="B66" s="73"/>
      <c r="C66" s="73"/>
      <c r="D66" s="73"/>
      <c r="E66" s="73"/>
      <c r="F66" s="73"/>
      <c r="G66" s="73"/>
      <c r="H66" s="73"/>
      <c r="I66" s="73"/>
      <c r="J66" s="73"/>
      <c r="K66" s="73"/>
      <c r="L66" s="73"/>
      <c r="M66" s="73"/>
      <c r="N66" s="27"/>
    </row>
    <row r="67" spans="1:14">
      <c r="A67" s="25"/>
      <c r="B67" s="73"/>
      <c r="C67" s="73"/>
      <c r="D67" s="73"/>
      <c r="E67" s="73"/>
      <c r="F67" s="73"/>
      <c r="G67" s="73"/>
      <c r="H67" s="73"/>
      <c r="I67" s="73"/>
      <c r="J67" s="73"/>
      <c r="K67" s="73"/>
      <c r="L67" s="73"/>
      <c r="M67" s="73"/>
      <c r="N67" s="27"/>
    </row>
    <row r="68" spans="1:14">
      <c r="A68" s="25"/>
      <c r="B68" s="73"/>
      <c r="C68" s="73"/>
      <c r="D68" s="73"/>
      <c r="E68" s="73"/>
      <c r="F68" s="73"/>
      <c r="G68" s="73"/>
      <c r="H68" s="73"/>
      <c r="I68" s="73"/>
      <c r="J68" s="73"/>
      <c r="K68" s="73"/>
      <c r="L68" s="73"/>
      <c r="M68" s="73"/>
      <c r="N68" s="27"/>
    </row>
    <row r="69" spans="1:14">
      <c r="A69" s="25"/>
      <c r="B69" s="73"/>
      <c r="C69" s="73"/>
      <c r="D69" s="73"/>
      <c r="E69" s="73"/>
      <c r="F69" s="73"/>
      <c r="G69" s="73"/>
      <c r="H69" s="73"/>
      <c r="I69" s="73"/>
      <c r="J69" s="73"/>
      <c r="K69" s="73"/>
      <c r="L69" s="73"/>
      <c r="M69" s="73"/>
      <c r="N69" s="27"/>
    </row>
    <row r="70" spans="1:14">
      <c r="A70" s="25"/>
      <c r="B70" s="73"/>
      <c r="C70" s="73"/>
      <c r="D70" s="73"/>
      <c r="E70" s="73"/>
      <c r="F70" s="73"/>
      <c r="G70" s="73"/>
      <c r="H70" s="73"/>
      <c r="I70" s="73"/>
      <c r="J70" s="73"/>
      <c r="K70" s="73"/>
      <c r="L70" s="73"/>
      <c r="M70" s="73"/>
      <c r="N70" s="27"/>
    </row>
    <row r="71" spans="1:14">
      <c r="A71" s="25"/>
      <c r="B71" s="73"/>
      <c r="C71" s="73"/>
      <c r="D71" s="73"/>
      <c r="E71" s="73"/>
      <c r="F71" s="73"/>
      <c r="G71" s="73"/>
      <c r="H71" s="73"/>
      <c r="I71" s="73"/>
      <c r="J71" s="73"/>
      <c r="K71" s="73"/>
      <c r="L71" s="73"/>
      <c r="M71" s="73"/>
      <c r="N71" s="27"/>
    </row>
    <row r="72" spans="1:14">
      <c r="A72" s="25"/>
      <c r="B72" s="73"/>
      <c r="C72" s="73"/>
      <c r="D72" s="73"/>
      <c r="E72" s="73"/>
      <c r="F72" s="73"/>
      <c r="G72" s="73"/>
      <c r="H72" s="73"/>
      <c r="I72" s="73"/>
      <c r="J72" s="73"/>
      <c r="K72" s="73"/>
      <c r="L72" s="73"/>
      <c r="M72" s="73"/>
      <c r="N72" s="27"/>
    </row>
    <row r="73" spans="1:14">
      <c r="A73" s="25"/>
      <c r="B73" s="37"/>
      <c r="C73" s="37"/>
      <c r="D73" s="37"/>
      <c r="E73" s="37"/>
      <c r="F73" s="37"/>
      <c r="G73" s="37"/>
      <c r="H73" s="37"/>
      <c r="I73" s="37"/>
      <c r="J73" s="37"/>
      <c r="K73" s="37"/>
      <c r="L73" s="37"/>
      <c r="M73" s="37"/>
      <c r="N73" s="27"/>
    </row>
    <row r="74" spans="1:14">
      <c r="A74" s="25"/>
      <c r="B74" s="37"/>
      <c r="C74" s="37"/>
      <c r="D74" s="37"/>
      <c r="E74" s="37"/>
      <c r="F74" s="37"/>
      <c r="G74" s="37"/>
      <c r="H74" s="37"/>
      <c r="I74" s="37"/>
      <c r="J74" s="37"/>
      <c r="K74" s="37"/>
      <c r="L74" s="37"/>
      <c r="M74" s="37"/>
      <c r="N74" s="27"/>
    </row>
    <row r="75" spans="1:14">
      <c r="A75" s="25"/>
      <c r="B75" s="37"/>
      <c r="C75" s="37"/>
      <c r="D75" s="37"/>
      <c r="E75" s="37"/>
      <c r="F75" s="37"/>
      <c r="G75" s="37"/>
      <c r="H75" s="37"/>
      <c r="I75" s="37"/>
      <c r="J75" s="37"/>
      <c r="K75" s="37"/>
      <c r="L75" s="37"/>
      <c r="M75" s="37"/>
      <c r="N75" s="27"/>
    </row>
    <row r="76" spans="1:14">
      <c r="A76" s="25"/>
      <c r="B76" s="37"/>
      <c r="C76" s="37"/>
      <c r="D76" s="37"/>
      <c r="E76" s="37"/>
      <c r="F76" s="37"/>
      <c r="G76" s="37"/>
      <c r="H76" s="37"/>
      <c r="I76" s="37"/>
      <c r="J76" s="37"/>
      <c r="K76" s="37"/>
      <c r="L76" s="37"/>
      <c r="M76" s="37"/>
      <c r="N76" s="27"/>
    </row>
    <row r="77" spans="1:14">
      <c r="A77" s="25"/>
      <c r="B77" s="37"/>
      <c r="C77" s="37"/>
      <c r="D77" s="37"/>
      <c r="E77" s="37"/>
      <c r="F77" s="37"/>
      <c r="G77" s="37"/>
      <c r="H77" s="37"/>
      <c r="I77" s="37"/>
      <c r="J77" s="37"/>
      <c r="K77" s="37"/>
      <c r="L77" s="37"/>
      <c r="M77" s="37"/>
      <c r="N77" s="27"/>
    </row>
    <row r="78" spans="1:14">
      <c r="A78" s="25"/>
      <c r="B78" s="26"/>
      <c r="C78" s="26"/>
      <c r="D78" s="26"/>
      <c r="E78" s="26"/>
      <c r="F78" s="26"/>
      <c r="G78" s="26"/>
      <c r="H78" s="26"/>
      <c r="I78" s="26"/>
      <c r="J78" s="26"/>
      <c r="K78" s="26"/>
      <c r="L78" s="26"/>
      <c r="M78" s="26"/>
      <c r="N78" s="27"/>
    </row>
    <row r="79" spans="1:14">
      <c r="A79" s="25"/>
      <c r="B79" s="26"/>
      <c r="C79" s="26"/>
      <c r="D79" s="26"/>
      <c r="E79" s="26"/>
      <c r="F79" s="26"/>
      <c r="G79" s="26"/>
      <c r="H79" s="26"/>
      <c r="I79" s="26"/>
      <c r="J79" s="26"/>
      <c r="K79" s="26"/>
      <c r="L79" s="26"/>
      <c r="M79" s="26"/>
      <c r="N79" s="27"/>
    </row>
    <row r="80" spans="1:14" ht="15.75" customHeight="1">
      <c r="A80" s="25"/>
      <c r="B80" s="73" t="s">
        <v>204</v>
      </c>
      <c r="C80" s="73"/>
      <c r="D80" s="73"/>
      <c r="E80" s="73"/>
      <c r="F80" s="73"/>
      <c r="G80" s="73"/>
      <c r="H80" s="73"/>
      <c r="I80" s="73"/>
      <c r="J80" s="73"/>
      <c r="K80" s="73"/>
      <c r="L80" s="73"/>
      <c r="M80" s="73"/>
      <c r="N80" s="27"/>
    </row>
    <row r="81" spans="1:15">
      <c r="A81" s="25"/>
      <c r="B81" s="73"/>
      <c r="C81" s="73"/>
      <c r="D81" s="73"/>
      <c r="E81" s="73"/>
      <c r="F81" s="73"/>
      <c r="G81" s="73"/>
      <c r="H81" s="73"/>
      <c r="I81" s="73"/>
      <c r="J81" s="73"/>
      <c r="K81" s="73"/>
      <c r="L81" s="73"/>
      <c r="M81" s="73"/>
      <c r="N81" s="27"/>
    </row>
    <row r="82" spans="1:15">
      <c r="A82" s="25"/>
      <c r="B82" s="73"/>
      <c r="C82" s="73"/>
      <c r="D82" s="73"/>
      <c r="E82" s="73"/>
      <c r="F82" s="73"/>
      <c r="G82" s="73"/>
      <c r="H82" s="73"/>
      <c r="I82" s="73"/>
      <c r="J82" s="73"/>
      <c r="K82" s="73"/>
      <c r="L82" s="73"/>
      <c r="M82" s="73"/>
      <c r="N82" s="27"/>
    </row>
    <row r="83" spans="1:15">
      <c r="A83" s="25"/>
      <c r="B83" s="73"/>
      <c r="C83" s="73"/>
      <c r="D83" s="73"/>
      <c r="E83" s="73"/>
      <c r="F83" s="73"/>
      <c r="G83" s="73"/>
      <c r="H83" s="73"/>
      <c r="I83" s="73"/>
      <c r="J83" s="73"/>
      <c r="K83" s="73"/>
      <c r="L83" s="73"/>
      <c r="M83" s="73"/>
      <c r="N83" s="27"/>
    </row>
    <row r="84" spans="1:15">
      <c r="A84" s="25"/>
      <c r="B84" s="73"/>
      <c r="C84" s="73"/>
      <c r="D84" s="73"/>
      <c r="E84" s="73"/>
      <c r="F84" s="73"/>
      <c r="G84" s="73"/>
      <c r="H84" s="73"/>
      <c r="I84" s="73"/>
      <c r="J84" s="73"/>
      <c r="K84" s="73"/>
      <c r="L84" s="73"/>
      <c r="M84" s="73"/>
      <c r="N84" s="27"/>
    </row>
    <row r="85" spans="1:15">
      <c r="A85" s="25"/>
      <c r="B85" s="73"/>
      <c r="C85" s="73"/>
      <c r="D85" s="73"/>
      <c r="E85" s="73"/>
      <c r="F85" s="73"/>
      <c r="G85" s="73"/>
      <c r="H85" s="73"/>
      <c r="I85" s="73"/>
      <c r="J85" s="73"/>
      <c r="K85" s="73"/>
      <c r="L85" s="73"/>
      <c r="M85" s="73"/>
      <c r="N85" s="27"/>
    </row>
    <row r="86" spans="1:15">
      <c r="A86" s="25"/>
      <c r="B86" s="73"/>
      <c r="C86" s="73"/>
      <c r="D86" s="73"/>
      <c r="E86" s="73"/>
      <c r="F86" s="73"/>
      <c r="G86" s="73"/>
      <c r="H86" s="73"/>
      <c r="I86" s="73"/>
      <c r="J86" s="73"/>
      <c r="K86" s="73"/>
      <c r="L86" s="73"/>
      <c r="M86" s="73"/>
      <c r="N86" s="27"/>
    </row>
    <row r="87" spans="1:15">
      <c r="A87" s="25"/>
      <c r="B87" s="73"/>
      <c r="C87" s="73"/>
      <c r="D87" s="73"/>
      <c r="E87" s="73"/>
      <c r="F87" s="73"/>
      <c r="G87" s="73"/>
      <c r="H87" s="73"/>
      <c r="I87" s="73"/>
      <c r="J87" s="73"/>
      <c r="K87" s="73"/>
      <c r="L87" s="73"/>
      <c r="M87" s="73"/>
      <c r="N87" s="27"/>
    </row>
    <row r="88" spans="1:15">
      <c r="A88" s="25"/>
      <c r="B88" s="73"/>
      <c r="C88" s="73"/>
      <c r="D88" s="73"/>
      <c r="E88" s="73"/>
      <c r="F88" s="73"/>
      <c r="G88" s="73"/>
      <c r="H88" s="73"/>
      <c r="I88" s="73"/>
      <c r="J88" s="73"/>
      <c r="K88" s="73"/>
      <c r="L88" s="73"/>
      <c r="M88" s="73"/>
      <c r="N88" s="27"/>
    </row>
    <row r="89" spans="1:15">
      <c r="A89" s="25"/>
      <c r="B89" s="73"/>
      <c r="C89" s="73"/>
      <c r="D89" s="73"/>
      <c r="E89" s="73"/>
      <c r="F89" s="73"/>
      <c r="G89" s="73"/>
      <c r="H89" s="73"/>
      <c r="I89" s="73"/>
      <c r="J89" s="73"/>
      <c r="K89" s="73"/>
      <c r="L89" s="73"/>
      <c r="M89" s="73"/>
      <c r="N89" s="27"/>
      <c r="O89" s="66"/>
    </row>
    <row r="90" spans="1:15">
      <c r="A90" s="25"/>
      <c r="B90" s="26"/>
      <c r="C90" s="26"/>
      <c r="D90" s="26"/>
      <c r="E90" s="26"/>
      <c r="F90" s="26"/>
      <c r="G90" s="26"/>
      <c r="H90" s="26"/>
      <c r="I90" s="26"/>
      <c r="J90" s="26"/>
      <c r="K90" s="26"/>
      <c r="L90" s="26"/>
      <c r="M90" s="26"/>
      <c r="N90" s="27"/>
      <c r="O90" s="66"/>
    </row>
    <row r="91" spans="1:15">
      <c r="A91" s="25"/>
      <c r="B91" s="26"/>
      <c r="C91" s="26"/>
      <c r="D91" s="26"/>
      <c r="E91" s="26"/>
      <c r="F91" s="26"/>
      <c r="G91" s="26"/>
      <c r="H91" s="26"/>
      <c r="I91" s="26"/>
      <c r="J91" s="26"/>
      <c r="K91" s="26"/>
      <c r="L91" s="26"/>
      <c r="M91" s="26"/>
      <c r="N91" s="27"/>
    </row>
    <row r="92" spans="1:15">
      <c r="A92" s="25"/>
      <c r="B92" s="26"/>
      <c r="C92" s="26"/>
      <c r="D92" s="26"/>
      <c r="E92" s="26"/>
      <c r="F92" s="26"/>
      <c r="G92" s="26"/>
      <c r="H92" s="26"/>
      <c r="I92" s="26"/>
      <c r="J92" s="26"/>
      <c r="K92" s="26"/>
      <c r="L92" s="26"/>
      <c r="M92" s="26"/>
      <c r="N92" s="27"/>
    </row>
    <row r="93" spans="1:15">
      <c r="A93" s="25"/>
      <c r="B93" s="26"/>
      <c r="C93" s="26"/>
      <c r="D93" s="26"/>
      <c r="E93" s="26"/>
      <c r="F93" s="26"/>
      <c r="G93" s="26"/>
      <c r="H93" s="26"/>
      <c r="I93" s="26"/>
      <c r="J93" s="26"/>
      <c r="K93" s="26"/>
      <c r="L93" s="26"/>
      <c r="M93" s="26"/>
      <c r="N93" s="27"/>
      <c r="O93" s="66"/>
    </row>
    <row r="94" spans="1:15">
      <c r="A94" s="25"/>
      <c r="B94" s="26"/>
      <c r="C94" s="26"/>
      <c r="D94" s="26"/>
      <c r="E94" s="26"/>
      <c r="F94" s="26"/>
      <c r="G94" s="26"/>
      <c r="H94" s="26"/>
      <c r="I94" s="26"/>
      <c r="J94" s="26"/>
      <c r="K94" s="26"/>
      <c r="L94" s="26"/>
      <c r="M94" s="26"/>
      <c r="N94" s="27"/>
    </row>
    <row r="95" spans="1:15">
      <c r="A95" s="25"/>
      <c r="B95" s="26"/>
      <c r="C95" s="26"/>
      <c r="D95" s="26"/>
      <c r="E95" s="26"/>
      <c r="F95" s="26"/>
      <c r="G95" s="26"/>
      <c r="H95" s="26"/>
      <c r="I95" s="26"/>
      <c r="J95" s="26"/>
      <c r="K95" s="26"/>
      <c r="L95" s="26"/>
      <c r="M95" s="26"/>
      <c r="N95" s="27"/>
    </row>
    <row r="96" spans="1:15">
      <c r="A96" s="25"/>
      <c r="B96" s="26"/>
      <c r="C96" s="26"/>
      <c r="D96" s="26"/>
      <c r="E96" s="26"/>
      <c r="F96" s="26"/>
      <c r="G96" s="26"/>
      <c r="H96" s="26"/>
      <c r="I96" s="26"/>
      <c r="J96" s="26"/>
      <c r="K96" s="26"/>
      <c r="L96" s="26"/>
      <c r="M96" s="26"/>
      <c r="N96" s="27"/>
    </row>
    <row r="97" spans="1:14">
      <c r="A97" s="25"/>
      <c r="B97" s="26"/>
      <c r="C97" s="26"/>
      <c r="D97" s="26"/>
      <c r="E97" s="26"/>
      <c r="F97" s="26"/>
      <c r="G97" s="26"/>
      <c r="H97" s="26"/>
      <c r="I97" s="26"/>
      <c r="J97" s="26"/>
      <c r="K97" s="26"/>
      <c r="L97" s="26"/>
      <c r="M97" s="26"/>
      <c r="N97" s="27"/>
    </row>
    <row r="98" spans="1:14">
      <c r="A98" s="25"/>
      <c r="B98" s="26"/>
      <c r="C98" s="26"/>
      <c r="D98" s="26"/>
      <c r="E98" s="26"/>
      <c r="F98" s="26"/>
      <c r="G98" s="26"/>
      <c r="H98" s="26"/>
      <c r="I98" s="26"/>
      <c r="J98" s="26"/>
      <c r="K98" s="26"/>
      <c r="L98" s="26"/>
      <c r="M98" s="26"/>
      <c r="N98" s="27"/>
    </row>
    <row r="99" spans="1:14">
      <c r="A99" s="25"/>
      <c r="B99" s="26"/>
      <c r="C99" s="26"/>
      <c r="D99" s="26"/>
      <c r="E99" s="26"/>
      <c r="F99" s="26"/>
      <c r="G99" s="26"/>
      <c r="H99" s="26"/>
      <c r="I99" s="26"/>
      <c r="J99" s="26"/>
      <c r="K99" s="26"/>
      <c r="L99" s="26"/>
      <c r="M99" s="26"/>
      <c r="N99" s="27"/>
    </row>
    <row r="100" spans="1:14">
      <c r="A100" s="25"/>
      <c r="B100" s="26"/>
      <c r="C100" s="26"/>
      <c r="D100" s="26"/>
      <c r="E100" s="26"/>
      <c r="F100" s="26"/>
      <c r="G100" s="26"/>
      <c r="H100" s="26"/>
      <c r="I100" s="26"/>
      <c r="J100" s="26"/>
      <c r="K100" s="26"/>
      <c r="L100" s="26"/>
      <c r="M100" s="26"/>
      <c r="N100" s="27"/>
    </row>
    <row r="101" spans="1:14">
      <c r="A101" s="25"/>
      <c r="B101" s="26"/>
      <c r="C101" s="26"/>
      <c r="D101" s="26"/>
      <c r="E101" s="26"/>
      <c r="F101" s="26"/>
      <c r="G101" s="26"/>
      <c r="H101" s="26"/>
      <c r="I101" s="26"/>
      <c r="J101" s="26"/>
      <c r="K101" s="26"/>
      <c r="L101" s="26"/>
      <c r="M101" s="26"/>
      <c r="N101" s="27"/>
    </row>
    <row r="102" spans="1:14">
      <c r="A102" s="25"/>
      <c r="B102" s="26"/>
      <c r="C102" s="26"/>
      <c r="D102" s="26"/>
      <c r="E102" s="26"/>
      <c r="F102" s="26"/>
      <c r="G102" s="26"/>
      <c r="H102" s="26"/>
      <c r="I102" s="26"/>
      <c r="J102" s="26"/>
      <c r="K102" s="26"/>
      <c r="L102" s="26"/>
      <c r="M102" s="26"/>
      <c r="N102" s="27"/>
    </row>
    <row r="103" spans="1:14">
      <c r="A103" s="25"/>
      <c r="B103" s="74"/>
      <c r="C103" s="73"/>
      <c r="D103" s="73"/>
      <c r="E103" s="73"/>
      <c r="F103" s="73"/>
      <c r="G103" s="73"/>
      <c r="H103" s="73"/>
      <c r="I103" s="73"/>
      <c r="J103" s="73"/>
      <c r="K103" s="73"/>
      <c r="L103" s="73"/>
      <c r="M103" s="73"/>
      <c r="N103" s="27"/>
    </row>
    <row r="104" spans="1:14">
      <c r="A104" s="25"/>
      <c r="B104" s="73"/>
      <c r="C104" s="73"/>
      <c r="D104" s="73"/>
      <c r="E104" s="73"/>
      <c r="F104" s="73"/>
      <c r="G104" s="73"/>
      <c r="H104" s="73"/>
      <c r="I104" s="73"/>
      <c r="J104" s="73"/>
      <c r="K104" s="73"/>
      <c r="L104" s="73"/>
      <c r="M104" s="73"/>
      <c r="N104" s="27"/>
    </row>
    <row r="105" spans="1:14">
      <c r="A105" s="25"/>
      <c r="B105" s="73"/>
      <c r="C105" s="73"/>
      <c r="D105" s="73"/>
      <c r="E105" s="73"/>
      <c r="F105" s="73"/>
      <c r="G105" s="73"/>
      <c r="H105" s="73"/>
      <c r="I105" s="73"/>
      <c r="J105" s="73"/>
      <c r="K105" s="73"/>
      <c r="L105" s="73"/>
      <c r="M105" s="73"/>
      <c r="N105" s="27"/>
    </row>
    <row r="106" spans="1:14">
      <c r="A106" s="25"/>
      <c r="B106" s="74"/>
      <c r="C106" s="73"/>
      <c r="D106" s="73"/>
      <c r="E106" s="73"/>
      <c r="F106" s="73"/>
      <c r="G106" s="73"/>
      <c r="H106" s="73"/>
      <c r="I106" s="73"/>
      <c r="J106" s="73"/>
      <c r="K106" s="73"/>
      <c r="L106" s="73"/>
      <c r="M106" s="73"/>
      <c r="N106" s="27"/>
    </row>
    <row r="107" spans="1:14">
      <c r="A107" s="25"/>
      <c r="B107" s="73"/>
      <c r="C107" s="73"/>
      <c r="D107" s="73"/>
      <c r="E107" s="73"/>
      <c r="F107" s="73"/>
      <c r="G107" s="73"/>
      <c r="H107" s="73"/>
      <c r="I107" s="73"/>
      <c r="J107" s="73"/>
      <c r="K107" s="73"/>
      <c r="L107" s="73"/>
      <c r="M107" s="73"/>
      <c r="N107" s="27"/>
    </row>
    <row r="108" spans="1:14">
      <c r="A108" s="25"/>
      <c r="B108" s="73"/>
      <c r="C108" s="73"/>
      <c r="D108" s="73"/>
      <c r="E108" s="73"/>
      <c r="F108" s="73"/>
      <c r="G108" s="73"/>
      <c r="H108" s="73"/>
      <c r="I108" s="73"/>
      <c r="J108" s="73"/>
      <c r="K108" s="73"/>
      <c r="L108" s="73"/>
      <c r="M108" s="73"/>
      <c r="N108" s="27"/>
    </row>
    <row r="109" spans="1:14">
      <c r="A109" s="25"/>
      <c r="B109" s="26"/>
      <c r="C109" s="26"/>
      <c r="D109" s="26"/>
      <c r="E109" s="26"/>
      <c r="F109" s="26"/>
      <c r="G109" s="26"/>
      <c r="H109" s="26"/>
      <c r="I109" s="26"/>
      <c r="J109" s="26"/>
      <c r="K109" s="26"/>
      <c r="L109" s="26"/>
      <c r="M109" s="26"/>
      <c r="N109" s="27"/>
    </row>
    <row r="110" spans="1:14">
      <c r="A110" s="25"/>
      <c r="B110" s="26"/>
      <c r="C110" s="26"/>
      <c r="D110" s="26"/>
      <c r="E110" s="26"/>
      <c r="F110" s="26"/>
      <c r="G110" s="26"/>
      <c r="H110" s="26"/>
      <c r="I110" s="26"/>
      <c r="J110" s="26"/>
      <c r="K110" s="26"/>
      <c r="L110" s="26"/>
      <c r="M110" s="26"/>
      <c r="N110" s="27"/>
    </row>
    <row r="111" spans="1:14">
      <c r="A111" s="25"/>
      <c r="B111" s="26"/>
      <c r="C111" s="26"/>
      <c r="D111" s="26"/>
      <c r="E111" s="26"/>
      <c r="F111" s="26"/>
      <c r="G111" s="26"/>
      <c r="H111" s="26"/>
      <c r="I111" s="26"/>
      <c r="J111" s="26"/>
      <c r="K111" s="26"/>
      <c r="L111" s="26"/>
      <c r="M111" s="26"/>
      <c r="N111" s="27"/>
    </row>
    <row r="112" spans="1:14">
      <c r="A112" s="25"/>
      <c r="B112" s="26"/>
      <c r="C112" s="26"/>
      <c r="D112" s="26"/>
      <c r="E112" s="26"/>
      <c r="F112" s="26"/>
      <c r="G112" s="26"/>
      <c r="H112" s="26"/>
      <c r="I112" s="26"/>
      <c r="J112" s="26"/>
      <c r="K112" s="26"/>
      <c r="L112" s="26"/>
      <c r="M112" s="26"/>
      <c r="N112" s="27"/>
    </row>
    <row r="113" spans="1:14">
      <c r="A113" s="25"/>
      <c r="B113" s="26"/>
      <c r="C113" s="26"/>
      <c r="D113" s="26"/>
      <c r="E113" s="26"/>
      <c r="F113" s="26"/>
      <c r="G113" s="26"/>
      <c r="H113" s="26"/>
      <c r="I113" s="26"/>
      <c r="J113" s="26"/>
      <c r="K113" s="26"/>
      <c r="L113" s="26"/>
      <c r="M113" s="26"/>
      <c r="N113" s="27"/>
    </row>
    <row r="114" spans="1:14">
      <c r="A114" s="25"/>
      <c r="B114" s="26"/>
      <c r="C114" s="26"/>
      <c r="D114" s="26"/>
      <c r="E114" s="26"/>
      <c r="F114" s="26"/>
      <c r="G114" s="26"/>
      <c r="H114" s="26"/>
      <c r="I114" s="26"/>
      <c r="J114" s="26"/>
      <c r="K114" s="26"/>
      <c r="L114" s="26"/>
      <c r="M114" s="26"/>
      <c r="N114" s="27"/>
    </row>
    <row r="115" spans="1:14" ht="20.25" customHeight="1">
      <c r="A115" s="71" t="s">
        <v>4</v>
      </c>
      <c r="B115" s="72"/>
      <c r="C115" s="72"/>
      <c r="D115" s="72"/>
      <c r="E115" s="72"/>
      <c r="F115" s="72"/>
      <c r="G115" s="72"/>
      <c r="H115" s="72"/>
      <c r="I115" s="72"/>
      <c r="J115" s="72"/>
      <c r="K115" s="72"/>
      <c r="L115" s="72"/>
      <c r="M115" s="72"/>
      <c r="N115" s="36"/>
    </row>
    <row r="116" spans="1:14" ht="15.75" customHeight="1">
      <c r="A116" s="25"/>
      <c r="B116" s="74" t="s">
        <v>577</v>
      </c>
      <c r="C116" s="74"/>
      <c r="D116" s="74"/>
      <c r="E116" s="74"/>
      <c r="F116" s="74"/>
      <c r="G116" s="74"/>
      <c r="H116" s="74"/>
      <c r="I116" s="74"/>
      <c r="J116" s="74"/>
      <c r="K116" s="74"/>
      <c r="L116" s="74"/>
      <c r="M116" s="74"/>
      <c r="N116" s="28"/>
    </row>
    <row r="117" spans="1:14">
      <c r="A117" s="25"/>
      <c r="B117" s="74"/>
      <c r="C117" s="74"/>
      <c r="D117" s="74"/>
      <c r="E117" s="74"/>
      <c r="F117" s="74"/>
      <c r="G117" s="74"/>
      <c r="H117" s="74"/>
      <c r="I117" s="74"/>
      <c r="J117" s="74"/>
      <c r="K117" s="74"/>
      <c r="L117" s="74"/>
      <c r="M117" s="74"/>
      <c r="N117" s="28"/>
    </row>
    <row r="118" spans="1:14">
      <c r="A118" s="25"/>
      <c r="B118" s="74"/>
      <c r="C118" s="74"/>
      <c r="D118" s="74"/>
      <c r="E118" s="74"/>
      <c r="F118" s="74"/>
      <c r="G118" s="74"/>
      <c r="H118" s="74"/>
      <c r="I118" s="74"/>
      <c r="J118" s="74"/>
      <c r="K118" s="74"/>
      <c r="L118" s="74"/>
      <c r="M118" s="74"/>
      <c r="N118" s="28"/>
    </row>
    <row r="119" spans="1:14">
      <c r="A119" s="25"/>
      <c r="B119" s="74"/>
      <c r="C119" s="74"/>
      <c r="D119" s="74"/>
      <c r="E119" s="74"/>
      <c r="F119" s="74"/>
      <c r="G119" s="74"/>
      <c r="H119" s="74"/>
      <c r="I119" s="74"/>
      <c r="J119" s="74"/>
      <c r="K119" s="74"/>
      <c r="L119" s="74"/>
      <c r="M119" s="74"/>
      <c r="N119" s="28"/>
    </row>
    <row r="120" spans="1:14">
      <c r="A120" s="25"/>
      <c r="B120" s="74"/>
      <c r="C120" s="74"/>
      <c r="D120" s="74"/>
      <c r="E120" s="74"/>
      <c r="F120" s="74"/>
      <c r="G120" s="74"/>
      <c r="H120" s="74"/>
      <c r="I120" s="74"/>
      <c r="J120" s="74"/>
      <c r="K120" s="74"/>
      <c r="L120" s="74"/>
      <c r="M120" s="74"/>
      <c r="N120" s="28"/>
    </row>
    <row r="121" spans="1:14">
      <c r="A121" s="25"/>
      <c r="B121" s="74"/>
      <c r="C121" s="74"/>
      <c r="D121" s="74"/>
      <c r="E121" s="74"/>
      <c r="F121" s="74"/>
      <c r="G121" s="74"/>
      <c r="H121" s="74"/>
      <c r="I121" s="74"/>
      <c r="J121" s="74"/>
      <c r="K121" s="74"/>
      <c r="L121" s="74"/>
      <c r="M121" s="74"/>
      <c r="N121" s="28"/>
    </row>
    <row r="122" spans="1:14">
      <c r="A122" s="25"/>
      <c r="B122" s="74"/>
      <c r="C122" s="74"/>
      <c r="D122" s="74"/>
      <c r="E122" s="74"/>
      <c r="F122" s="74"/>
      <c r="G122" s="74"/>
      <c r="H122" s="74"/>
      <c r="I122" s="74"/>
      <c r="J122" s="74"/>
      <c r="K122" s="74"/>
      <c r="L122" s="74"/>
      <c r="M122" s="74"/>
      <c r="N122" s="28"/>
    </row>
    <row r="123" spans="1:14">
      <c r="A123" s="25"/>
      <c r="B123" s="74"/>
      <c r="C123" s="74"/>
      <c r="D123" s="74"/>
      <c r="E123" s="74"/>
      <c r="F123" s="74"/>
      <c r="G123" s="74"/>
      <c r="H123" s="74"/>
      <c r="I123" s="74"/>
      <c r="J123" s="74"/>
      <c r="K123" s="74"/>
      <c r="L123" s="74"/>
      <c r="M123" s="74"/>
      <c r="N123" s="28"/>
    </row>
    <row r="124" spans="1:14">
      <c r="A124" s="25"/>
      <c r="B124" s="74"/>
      <c r="C124" s="74"/>
      <c r="D124" s="74"/>
      <c r="E124" s="74"/>
      <c r="F124" s="74"/>
      <c r="G124" s="74"/>
      <c r="H124" s="74"/>
      <c r="I124" s="74"/>
      <c r="J124" s="74"/>
      <c r="K124" s="74"/>
      <c r="L124" s="74"/>
      <c r="M124" s="74"/>
      <c r="N124" s="28"/>
    </row>
    <row r="125" spans="1:14">
      <c r="A125" s="25"/>
      <c r="B125" s="74"/>
      <c r="C125" s="74"/>
      <c r="D125" s="74"/>
      <c r="E125" s="74"/>
      <c r="F125" s="74"/>
      <c r="G125" s="74"/>
      <c r="H125" s="74"/>
      <c r="I125" s="74"/>
      <c r="J125" s="74"/>
      <c r="K125" s="74"/>
      <c r="L125" s="74"/>
      <c r="M125" s="74"/>
      <c r="N125" s="28"/>
    </row>
    <row r="126" spans="1:14" ht="20.25" customHeight="1">
      <c r="A126" s="71" t="s">
        <v>5</v>
      </c>
      <c r="B126" s="72"/>
      <c r="C126" s="72"/>
      <c r="D126" s="72"/>
      <c r="E126" s="72"/>
      <c r="F126" s="72"/>
      <c r="G126" s="72"/>
      <c r="H126" s="72"/>
      <c r="I126" s="72"/>
      <c r="J126" s="72"/>
      <c r="K126" s="72"/>
      <c r="L126" s="72"/>
      <c r="M126" s="72"/>
      <c r="N126" s="36"/>
    </row>
    <row r="127" spans="1:14" ht="15.75" customHeight="1">
      <c r="A127" s="25"/>
      <c r="B127" s="74" t="s">
        <v>578</v>
      </c>
      <c r="C127" s="74"/>
      <c r="D127" s="74"/>
      <c r="E127" s="74"/>
      <c r="F127" s="74"/>
      <c r="G127" s="74"/>
      <c r="H127" s="74"/>
      <c r="I127" s="74"/>
      <c r="J127" s="74"/>
      <c r="K127" s="74"/>
      <c r="L127" s="74"/>
      <c r="M127" s="74"/>
      <c r="N127" s="28"/>
    </row>
    <row r="128" spans="1:14">
      <c r="A128" s="25"/>
      <c r="B128" s="74"/>
      <c r="C128" s="74"/>
      <c r="D128" s="74"/>
      <c r="E128" s="74"/>
      <c r="F128" s="74"/>
      <c r="G128" s="74"/>
      <c r="H128" s="74"/>
      <c r="I128" s="74"/>
      <c r="J128" s="74"/>
      <c r="K128" s="74"/>
      <c r="L128" s="74"/>
      <c r="M128" s="74"/>
      <c r="N128" s="28"/>
    </row>
    <row r="129" spans="1:14">
      <c r="A129" s="25"/>
      <c r="B129" s="74"/>
      <c r="C129" s="74"/>
      <c r="D129" s="74"/>
      <c r="E129" s="74"/>
      <c r="F129" s="74"/>
      <c r="G129" s="74"/>
      <c r="H129" s="74"/>
      <c r="I129" s="74"/>
      <c r="J129" s="74"/>
      <c r="K129" s="74"/>
      <c r="L129" s="74"/>
      <c r="M129" s="74"/>
      <c r="N129" s="28"/>
    </row>
    <row r="130" spans="1:14">
      <c r="A130" s="25"/>
      <c r="B130" s="74"/>
      <c r="C130" s="74"/>
      <c r="D130" s="74"/>
      <c r="E130" s="74"/>
      <c r="F130" s="74"/>
      <c r="G130" s="74"/>
      <c r="H130" s="74"/>
      <c r="I130" s="74"/>
      <c r="J130" s="74"/>
      <c r="K130" s="74"/>
      <c r="L130" s="74"/>
      <c r="M130" s="74"/>
      <c r="N130" s="28"/>
    </row>
    <row r="131" spans="1:14">
      <c r="A131" s="25"/>
      <c r="B131" s="74"/>
      <c r="C131" s="74"/>
      <c r="D131" s="74"/>
      <c r="E131" s="74"/>
      <c r="F131" s="74"/>
      <c r="G131" s="74"/>
      <c r="H131" s="74"/>
      <c r="I131" s="74"/>
      <c r="J131" s="74"/>
      <c r="K131" s="74"/>
      <c r="L131" s="74"/>
      <c r="M131" s="74"/>
      <c r="N131" s="28"/>
    </row>
    <row r="132" spans="1:14">
      <c r="A132" s="25"/>
      <c r="B132" s="74"/>
      <c r="C132" s="74"/>
      <c r="D132" s="74"/>
      <c r="E132" s="74"/>
      <c r="F132" s="74"/>
      <c r="G132" s="74"/>
      <c r="H132" s="74"/>
      <c r="I132" s="74"/>
      <c r="J132" s="74"/>
      <c r="K132" s="74"/>
      <c r="L132" s="74"/>
      <c r="M132" s="74"/>
      <c r="N132" s="28"/>
    </row>
    <row r="133" spans="1:14">
      <c r="A133" s="25"/>
      <c r="B133" s="74"/>
      <c r="C133" s="74"/>
      <c r="D133" s="74"/>
      <c r="E133" s="74"/>
      <c r="F133" s="74"/>
      <c r="G133" s="74"/>
      <c r="H133" s="74"/>
      <c r="I133" s="74"/>
      <c r="J133" s="74"/>
      <c r="K133" s="74"/>
      <c r="L133" s="74"/>
      <c r="M133" s="74"/>
      <c r="N133" s="28"/>
    </row>
    <row r="134" spans="1:14">
      <c r="A134" s="25"/>
      <c r="B134" s="74"/>
      <c r="C134" s="74"/>
      <c r="D134" s="74"/>
      <c r="E134" s="74"/>
      <c r="F134" s="74"/>
      <c r="G134" s="74"/>
      <c r="H134" s="74"/>
      <c r="I134" s="74"/>
      <c r="J134" s="74"/>
      <c r="K134" s="74"/>
      <c r="L134" s="74"/>
      <c r="M134" s="74"/>
      <c r="N134" s="28"/>
    </row>
    <row r="135" spans="1:14">
      <c r="A135" s="25"/>
      <c r="B135" s="74"/>
      <c r="C135" s="74"/>
      <c r="D135" s="74"/>
      <c r="E135" s="74"/>
      <c r="F135" s="74"/>
      <c r="G135" s="74"/>
      <c r="H135" s="74"/>
      <c r="I135" s="74"/>
      <c r="J135" s="74"/>
      <c r="K135" s="74"/>
      <c r="L135" s="74"/>
      <c r="M135" s="74"/>
      <c r="N135" s="28"/>
    </row>
    <row r="136" spans="1:14">
      <c r="A136" s="25"/>
      <c r="B136" s="74"/>
      <c r="C136" s="74"/>
      <c r="D136" s="74"/>
      <c r="E136" s="74"/>
      <c r="F136" s="74"/>
      <c r="G136" s="74"/>
      <c r="H136" s="74"/>
      <c r="I136" s="74"/>
      <c r="J136" s="74"/>
      <c r="K136" s="74"/>
      <c r="L136" s="74"/>
      <c r="M136" s="74"/>
      <c r="N136" s="28"/>
    </row>
    <row r="137" spans="1:14">
      <c r="A137" s="25"/>
      <c r="B137" s="74"/>
      <c r="C137" s="74"/>
      <c r="D137" s="74"/>
      <c r="E137" s="74"/>
      <c r="F137" s="74"/>
      <c r="G137" s="74"/>
      <c r="H137" s="74"/>
      <c r="I137" s="74"/>
      <c r="J137" s="74"/>
      <c r="K137" s="74"/>
      <c r="L137" s="74"/>
      <c r="M137" s="74"/>
      <c r="N137" s="28"/>
    </row>
    <row r="138" spans="1:14" ht="20.25" customHeight="1">
      <c r="A138" s="71" t="s">
        <v>6</v>
      </c>
      <c r="B138" s="72"/>
      <c r="C138" s="72"/>
      <c r="D138" s="72"/>
      <c r="E138" s="72"/>
      <c r="F138" s="72"/>
      <c r="G138" s="72"/>
      <c r="H138" s="72"/>
      <c r="I138" s="72"/>
      <c r="J138" s="72"/>
      <c r="K138" s="72"/>
      <c r="L138" s="72"/>
      <c r="M138" s="72"/>
      <c r="N138" s="36"/>
    </row>
    <row r="139" spans="1:14" ht="15.75" customHeight="1">
      <c r="A139" s="25"/>
      <c r="B139" s="70" t="s">
        <v>7</v>
      </c>
      <c r="C139" s="70"/>
      <c r="D139" s="70"/>
      <c r="E139" s="70"/>
      <c r="F139" s="70"/>
      <c r="G139" s="70"/>
      <c r="H139" s="70"/>
      <c r="I139" s="70"/>
      <c r="J139" s="70"/>
      <c r="K139" s="70"/>
      <c r="L139" s="70"/>
      <c r="M139" s="70"/>
      <c r="N139" s="28"/>
    </row>
    <row r="140" spans="1:14">
      <c r="A140" s="25"/>
      <c r="B140" s="70"/>
      <c r="C140" s="70"/>
      <c r="D140" s="70"/>
      <c r="E140" s="70"/>
      <c r="F140" s="70"/>
      <c r="G140" s="70"/>
      <c r="H140" s="70"/>
      <c r="I140" s="70"/>
      <c r="J140" s="70"/>
      <c r="K140" s="70"/>
      <c r="L140" s="70"/>
      <c r="M140" s="70"/>
      <c r="N140" s="28"/>
    </row>
    <row r="141" spans="1:14">
      <c r="A141" s="25"/>
      <c r="B141" s="70"/>
      <c r="C141" s="70"/>
      <c r="D141" s="70"/>
      <c r="E141" s="70"/>
      <c r="F141" s="70"/>
      <c r="G141" s="70"/>
      <c r="H141" s="70"/>
      <c r="I141" s="70"/>
      <c r="J141" s="70"/>
      <c r="K141" s="70"/>
      <c r="L141" s="70"/>
      <c r="M141" s="70"/>
      <c r="N141" s="28"/>
    </row>
    <row r="142" spans="1:14">
      <c r="A142" s="25"/>
      <c r="B142" s="70"/>
      <c r="C142" s="70"/>
      <c r="D142" s="70"/>
      <c r="E142" s="70"/>
      <c r="F142" s="70"/>
      <c r="G142" s="70"/>
      <c r="H142" s="70"/>
      <c r="I142" s="70"/>
      <c r="J142" s="70"/>
      <c r="K142" s="70"/>
      <c r="L142" s="70"/>
      <c r="M142" s="70"/>
      <c r="N142" s="28"/>
    </row>
    <row r="143" spans="1:14">
      <c r="A143" s="25"/>
      <c r="B143" s="70"/>
      <c r="C143" s="70"/>
      <c r="D143" s="70"/>
      <c r="E143" s="70"/>
      <c r="F143" s="70"/>
      <c r="G143" s="70"/>
      <c r="H143" s="70"/>
      <c r="I143" s="70"/>
      <c r="J143" s="70"/>
      <c r="K143" s="70"/>
      <c r="L143" s="70"/>
      <c r="M143" s="70"/>
      <c r="N143" s="28"/>
    </row>
    <row r="144" spans="1:14">
      <c r="A144" s="25"/>
      <c r="B144" s="70"/>
      <c r="C144" s="70"/>
      <c r="D144" s="70"/>
      <c r="E144" s="70"/>
      <c r="F144" s="70"/>
      <c r="G144" s="70"/>
      <c r="H144" s="70"/>
      <c r="I144" s="70"/>
      <c r="J144" s="70"/>
      <c r="K144" s="70"/>
      <c r="L144" s="70"/>
      <c r="M144" s="70"/>
      <c r="N144" s="28"/>
    </row>
    <row r="145" spans="1:14">
      <c r="A145" s="25"/>
      <c r="B145" s="70"/>
      <c r="C145" s="70"/>
      <c r="D145" s="70"/>
      <c r="E145" s="70"/>
      <c r="F145" s="70"/>
      <c r="G145" s="70"/>
      <c r="H145" s="70"/>
      <c r="I145" s="70"/>
      <c r="J145" s="70"/>
      <c r="K145" s="70"/>
      <c r="L145" s="70"/>
      <c r="M145" s="70"/>
      <c r="N145" s="28"/>
    </row>
    <row r="146" spans="1:14">
      <c r="A146" s="25"/>
      <c r="B146" s="70"/>
      <c r="C146" s="70"/>
      <c r="D146" s="70"/>
      <c r="E146" s="70"/>
      <c r="F146" s="70"/>
      <c r="G146" s="70"/>
      <c r="H146" s="70"/>
      <c r="I146" s="70"/>
      <c r="J146" s="70"/>
      <c r="K146" s="70"/>
      <c r="L146" s="70"/>
      <c r="M146" s="70"/>
      <c r="N146" s="28"/>
    </row>
    <row r="147" spans="1:14" ht="16.5" thickBot="1">
      <c r="A147" s="29"/>
      <c r="B147" s="30"/>
      <c r="C147" s="31"/>
      <c r="D147" s="31"/>
      <c r="E147" s="31"/>
      <c r="F147" s="31"/>
      <c r="G147" s="31"/>
      <c r="H147" s="31"/>
      <c r="I147" s="31"/>
      <c r="J147" s="31"/>
      <c r="K147" s="31"/>
      <c r="L147" s="31"/>
      <c r="M147" s="31"/>
      <c r="N147" s="32"/>
    </row>
  </sheetData>
  <mergeCells count="18">
    <mergeCell ref="B2:M3"/>
    <mergeCell ref="A27:M27"/>
    <mergeCell ref="A58:M58"/>
    <mergeCell ref="B28:M32"/>
    <mergeCell ref="B6:M14"/>
    <mergeCell ref="B16:M26"/>
    <mergeCell ref="B139:M146"/>
    <mergeCell ref="A33:M33"/>
    <mergeCell ref="B34:M44"/>
    <mergeCell ref="B103:M105"/>
    <mergeCell ref="B106:M108"/>
    <mergeCell ref="A126:M126"/>
    <mergeCell ref="B127:M137"/>
    <mergeCell ref="A138:M138"/>
    <mergeCell ref="A115:M115"/>
    <mergeCell ref="B116:M125"/>
    <mergeCell ref="B59:M72"/>
    <mergeCell ref="B80:M89"/>
  </mergeCells>
  <phoneticPr fontId="1"/>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CA260-55F6-48DD-A1FB-E06DAAD9725B}">
  <sheetPr>
    <tabColor theme="9" tint="0.39997558519241921"/>
  </sheetPr>
  <dimension ref="A1:U91"/>
  <sheetViews>
    <sheetView zoomScaleNormal="100" workbookViewId="0">
      <pane ySplit="8" topLeftCell="A83" activePane="bottomLeft" state="frozen"/>
      <selection pane="bottomLeft" activeCell="H88" sqref="H88"/>
    </sheetView>
  </sheetViews>
  <sheetFormatPr defaultRowHeight="18.75"/>
  <cols>
    <col min="1" max="1" width="10.875" style="1" bestFit="1" customWidth="1"/>
    <col min="2" max="2" width="11.375" style="1" bestFit="1" customWidth="1"/>
    <col min="3" max="3" width="36.625" style="1" customWidth="1"/>
    <col min="4" max="4" width="11.375" style="1" bestFit="1" customWidth="1"/>
    <col min="5" max="5" width="12.125" style="1" bestFit="1" customWidth="1"/>
    <col min="6" max="6" width="19.75" style="1" customWidth="1"/>
    <col min="7" max="7" width="40.75" style="1" customWidth="1"/>
    <col min="8" max="8" width="38.625" style="1" customWidth="1"/>
    <col min="9" max="9" width="12.75" style="1" bestFit="1" customWidth="1"/>
    <col min="10" max="10" width="15.625" style="1" bestFit="1" customWidth="1"/>
    <col min="11" max="11" width="24" customWidth="1"/>
    <col min="12" max="13" width="13.625" style="1" bestFit="1" customWidth="1"/>
    <col min="14" max="16" width="12.375" style="1" bestFit="1" customWidth="1"/>
    <col min="17" max="17" width="12.375" style="1" customWidth="1"/>
    <col min="18" max="18" width="12.75" style="1" customWidth="1"/>
    <col min="19" max="19" width="19.875" style="1" customWidth="1"/>
    <col min="20" max="20" width="26.25" style="1" customWidth="1"/>
    <col min="21" max="21" width="26.25" style="5" customWidth="1"/>
  </cols>
  <sheetData>
    <row r="1" spans="1:21" ht="30">
      <c r="A1" s="81" t="s">
        <v>205</v>
      </c>
      <c r="B1" s="81"/>
      <c r="C1" s="81"/>
      <c r="D1" s="81"/>
      <c r="E1" s="81"/>
      <c r="F1" s="81"/>
      <c r="K1" s="1"/>
      <c r="T1" s="5"/>
      <c r="U1"/>
    </row>
    <row r="2" spans="1:21">
      <c r="H2" s="2"/>
      <c r="K2" s="1"/>
      <c r="T2" s="2"/>
      <c r="U2"/>
    </row>
    <row r="3" spans="1:21">
      <c r="A3" s="82" t="s">
        <v>8</v>
      </c>
      <c r="B3" s="82"/>
      <c r="C3" s="38" t="s">
        <v>9</v>
      </c>
      <c r="K3" s="1"/>
      <c r="T3" s="5"/>
      <c r="U3"/>
    </row>
    <row r="4" spans="1:21">
      <c r="A4" s="83" t="s">
        <v>10</v>
      </c>
      <c r="B4" s="83"/>
      <c r="C4" s="39"/>
      <c r="K4" s="1"/>
      <c r="T4" s="5"/>
      <c r="U4"/>
    </row>
    <row r="5" spans="1:21">
      <c r="A5" s="83" t="s">
        <v>11</v>
      </c>
      <c r="B5" s="83"/>
      <c r="C5" s="39"/>
      <c r="K5" s="1"/>
      <c r="T5" s="5"/>
      <c r="U5"/>
    </row>
    <row r="6" spans="1:21">
      <c r="A6" s="83" t="s">
        <v>12</v>
      </c>
      <c r="B6" s="83"/>
      <c r="C6" s="39"/>
      <c r="K6" s="1"/>
      <c r="T6" s="5"/>
      <c r="U6"/>
    </row>
    <row r="7" spans="1:21" ht="23.25" customHeight="1">
      <c r="K7" s="1"/>
      <c r="T7" s="5"/>
      <c r="U7"/>
    </row>
    <row r="8" spans="1:21" ht="52.5" customHeight="1">
      <c r="A8" s="41" t="s">
        <v>13</v>
      </c>
      <c r="B8" s="41" t="s">
        <v>532</v>
      </c>
      <c r="C8" s="42" t="s">
        <v>156</v>
      </c>
      <c r="D8" s="42" t="s">
        <v>14</v>
      </c>
      <c r="E8" s="43" t="s">
        <v>15</v>
      </c>
      <c r="F8" s="44" t="s">
        <v>16</v>
      </c>
      <c r="G8" s="46" t="s">
        <v>17</v>
      </c>
      <c r="H8" s="46" t="s">
        <v>18</v>
      </c>
      <c r="I8" s="46" t="s">
        <v>19</v>
      </c>
      <c r="J8" s="46" t="s">
        <v>20</v>
      </c>
      <c r="K8" s="46" t="s">
        <v>21</v>
      </c>
      <c r="L8" s="46" t="s">
        <v>353</v>
      </c>
      <c r="M8" s="46" t="s">
        <v>504</v>
      </c>
      <c r="N8" s="46" t="s">
        <v>489</v>
      </c>
      <c r="O8" s="46" t="s">
        <v>505</v>
      </c>
      <c r="P8" s="45" t="s">
        <v>488</v>
      </c>
      <c r="Q8" s="45" t="s">
        <v>486</v>
      </c>
      <c r="R8" s="47" t="s">
        <v>22</v>
      </c>
      <c r="S8" s="47" t="s">
        <v>23</v>
      </c>
      <c r="T8" s="48" t="s">
        <v>24</v>
      </c>
      <c r="U8"/>
    </row>
    <row r="9" spans="1:21" ht="74.25" customHeight="1">
      <c r="A9" s="53" t="s">
        <v>337</v>
      </c>
      <c r="B9" s="53" t="s">
        <v>571</v>
      </c>
      <c r="C9" s="54" t="s">
        <v>338</v>
      </c>
      <c r="D9" s="54" t="s">
        <v>432</v>
      </c>
      <c r="E9" s="49"/>
      <c r="F9" s="49"/>
      <c r="G9" s="51" t="s">
        <v>339</v>
      </c>
      <c r="H9" s="51" t="s">
        <v>207</v>
      </c>
      <c r="I9" s="51" t="s">
        <v>65</v>
      </c>
      <c r="J9" s="51" t="s">
        <v>30</v>
      </c>
      <c r="K9" s="51" t="s">
        <v>433</v>
      </c>
      <c r="L9" s="51" t="s">
        <v>506</v>
      </c>
      <c r="M9" s="51" t="s">
        <v>506</v>
      </c>
      <c r="N9" s="51" t="s">
        <v>506</v>
      </c>
      <c r="O9" s="51" t="s">
        <v>506</v>
      </c>
      <c r="P9" s="51" t="s">
        <v>506</v>
      </c>
      <c r="Q9" s="51" t="s">
        <v>507</v>
      </c>
      <c r="R9" s="56" t="s">
        <v>86</v>
      </c>
      <c r="S9" s="61" t="s">
        <v>507</v>
      </c>
      <c r="T9" s="55"/>
      <c r="U9"/>
    </row>
    <row r="10" spans="1:21" ht="63">
      <c r="A10" s="53" t="s">
        <v>27</v>
      </c>
      <c r="B10" s="53" t="s">
        <v>431</v>
      </c>
      <c r="C10" s="54" t="s">
        <v>206</v>
      </c>
      <c r="D10" s="54" t="s">
        <v>432</v>
      </c>
      <c r="E10" s="49"/>
      <c r="F10" s="49"/>
      <c r="G10" s="51" t="s">
        <v>434</v>
      </c>
      <c r="H10" s="51" t="s">
        <v>208</v>
      </c>
      <c r="I10" s="51" t="s">
        <v>570</v>
      </c>
      <c r="J10" s="51" t="s">
        <v>435</v>
      </c>
      <c r="K10" s="51" t="s">
        <v>436</v>
      </c>
      <c r="L10" s="51" t="s">
        <v>506</v>
      </c>
      <c r="M10" s="51" t="s">
        <v>506</v>
      </c>
      <c r="N10" s="51" t="s">
        <v>506</v>
      </c>
      <c r="O10" s="51" t="s">
        <v>506</v>
      </c>
      <c r="P10" s="51" t="s">
        <v>506</v>
      </c>
      <c r="Q10" s="51" t="s">
        <v>506</v>
      </c>
      <c r="R10" s="56" t="s">
        <v>96</v>
      </c>
      <c r="S10" s="61" t="s">
        <v>523</v>
      </c>
      <c r="T10" s="55"/>
      <c r="U10"/>
    </row>
    <row r="11" spans="1:21" ht="69" customHeight="1">
      <c r="A11" s="53" t="s">
        <v>29</v>
      </c>
      <c r="B11" s="53" t="s">
        <v>431</v>
      </c>
      <c r="C11" s="54" t="s">
        <v>340</v>
      </c>
      <c r="D11" s="54" t="s">
        <v>432</v>
      </c>
      <c r="E11" s="49"/>
      <c r="F11" s="49"/>
      <c r="G11" s="51" t="s">
        <v>209</v>
      </c>
      <c r="H11" s="51" t="s">
        <v>210</v>
      </c>
      <c r="I11" s="51" t="s">
        <v>65</v>
      </c>
      <c r="J11" s="51" t="s">
        <v>435</v>
      </c>
      <c r="K11" s="51" t="s">
        <v>437</v>
      </c>
      <c r="L11" s="51" t="s">
        <v>506</v>
      </c>
      <c r="M11" s="51" t="s">
        <v>506</v>
      </c>
      <c r="N11" s="51" t="s">
        <v>507</v>
      </c>
      <c r="O11" s="51" t="s">
        <v>506</v>
      </c>
      <c r="P11" s="51" t="s">
        <v>506</v>
      </c>
      <c r="Q11" s="51" t="s">
        <v>507</v>
      </c>
      <c r="R11" s="56" t="s">
        <v>508</v>
      </c>
      <c r="S11" s="61" t="s">
        <v>524</v>
      </c>
      <c r="T11" s="55"/>
      <c r="U11"/>
    </row>
    <row r="12" spans="1:21" ht="47.25">
      <c r="A12" s="53" t="s">
        <v>31</v>
      </c>
      <c r="B12" s="53" t="s">
        <v>431</v>
      </c>
      <c r="C12" s="54" t="s">
        <v>341</v>
      </c>
      <c r="D12" s="54" t="s">
        <v>432</v>
      </c>
      <c r="E12" s="49"/>
      <c r="F12" s="49"/>
      <c r="G12" s="51" t="s">
        <v>211</v>
      </c>
      <c r="H12" s="51" t="s">
        <v>212</v>
      </c>
      <c r="I12" s="51" t="s">
        <v>65</v>
      </c>
      <c r="J12" s="51" t="s">
        <v>435</v>
      </c>
      <c r="K12" s="51" t="s">
        <v>438</v>
      </c>
      <c r="L12" s="51" t="s">
        <v>506</v>
      </c>
      <c r="M12" s="51" t="s">
        <v>506</v>
      </c>
      <c r="N12" s="51" t="s">
        <v>507</v>
      </c>
      <c r="O12" s="51" t="s">
        <v>506</v>
      </c>
      <c r="P12" s="51" t="s">
        <v>506</v>
      </c>
      <c r="Q12" s="51" t="s">
        <v>506</v>
      </c>
      <c r="R12" s="56" t="s">
        <v>508</v>
      </c>
      <c r="S12" s="61" t="s">
        <v>524</v>
      </c>
      <c r="T12" s="55"/>
      <c r="U12"/>
    </row>
    <row r="13" spans="1:21" ht="63">
      <c r="A13" s="53" t="s">
        <v>213</v>
      </c>
      <c r="B13" s="53" t="s">
        <v>431</v>
      </c>
      <c r="C13" s="54" t="s">
        <v>342</v>
      </c>
      <c r="D13" s="54" t="s">
        <v>432</v>
      </c>
      <c r="E13" s="49"/>
      <c r="F13" s="49"/>
      <c r="G13" s="51" t="s">
        <v>439</v>
      </c>
      <c r="H13" s="51" t="s">
        <v>214</v>
      </c>
      <c r="I13" s="51" t="s">
        <v>65</v>
      </c>
      <c r="J13" s="51" t="s">
        <v>32</v>
      </c>
      <c r="K13" s="51" t="s">
        <v>436</v>
      </c>
      <c r="L13" s="51" t="s">
        <v>506</v>
      </c>
      <c r="M13" s="51" t="s">
        <v>506</v>
      </c>
      <c r="N13" s="51" t="s">
        <v>506</v>
      </c>
      <c r="O13" s="51" t="s">
        <v>506</v>
      </c>
      <c r="P13" s="51" t="s">
        <v>506</v>
      </c>
      <c r="Q13" s="51" t="s">
        <v>506</v>
      </c>
      <c r="R13" s="56" t="s">
        <v>33</v>
      </c>
      <c r="S13" s="61" t="s">
        <v>523</v>
      </c>
      <c r="T13" s="55"/>
      <c r="U13"/>
    </row>
    <row r="14" spans="1:21" ht="47.25">
      <c r="A14" s="53" t="s">
        <v>34</v>
      </c>
      <c r="B14" s="53" t="s">
        <v>431</v>
      </c>
      <c r="C14" s="54" t="s">
        <v>343</v>
      </c>
      <c r="D14" s="54" t="s">
        <v>432</v>
      </c>
      <c r="E14" s="49"/>
      <c r="F14" s="49"/>
      <c r="G14" s="51" t="s">
        <v>215</v>
      </c>
      <c r="H14" s="51" t="s">
        <v>216</v>
      </c>
      <c r="I14" s="51" t="s">
        <v>35</v>
      </c>
      <c r="J14" s="51" t="s">
        <v>435</v>
      </c>
      <c r="K14" s="51" t="s">
        <v>438</v>
      </c>
      <c r="L14" s="51" t="s">
        <v>506</v>
      </c>
      <c r="M14" s="51" t="s">
        <v>506</v>
      </c>
      <c r="N14" s="51" t="s">
        <v>507</v>
      </c>
      <c r="O14" s="51" t="s">
        <v>506</v>
      </c>
      <c r="P14" s="51" t="s">
        <v>506</v>
      </c>
      <c r="Q14" s="51" t="s">
        <v>506</v>
      </c>
      <c r="R14" s="56" t="s">
        <v>96</v>
      </c>
      <c r="S14" s="61" t="s">
        <v>507</v>
      </c>
      <c r="T14" s="55"/>
      <c r="U14"/>
    </row>
    <row r="15" spans="1:21" ht="74.25" customHeight="1">
      <c r="A15" s="53" t="s">
        <v>36</v>
      </c>
      <c r="B15" s="53" t="s">
        <v>431</v>
      </c>
      <c r="C15" s="54" t="s">
        <v>344</v>
      </c>
      <c r="D15" s="54" t="s">
        <v>345</v>
      </c>
      <c r="E15" s="49"/>
      <c r="F15" s="49"/>
      <c r="G15" s="51" t="s">
        <v>346</v>
      </c>
      <c r="H15" s="51" t="s">
        <v>440</v>
      </c>
      <c r="I15" s="51" t="s">
        <v>217</v>
      </c>
      <c r="J15" s="51" t="s">
        <v>32</v>
      </c>
      <c r="K15" s="51" t="s">
        <v>436</v>
      </c>
      <c r="L15" s="51" t="s">
        <v>506</v>
      </c>
      <c r="M15" s="51" t="s">
        <v>506</v>
      </c>
      <c r="N15" s="51" t="s">
        <v>506</v>
      </c>
      <c r="O15" s="51" t="s">
        <v>506</v>
      </c>
      <c r="P15" s="51" t="s">
        <v>506</v>
      </c>
      <c r="Q15" s="51" t="s">
        <v>506</v>
      </c>
      <c r="R15" s="56" t="s">
        <v>86</v>
      </c>
      <c r="S15" s="61" t="s">
        <v>525</v>
      </c>
      <c r="T15" s="55"/>
      <c r="U15"/>
    </row>
    <row r="16" spans="1:21" ht="89.25" customHeight="1">
      <c r="A16" s="53" t="s">
        <v>218</v>
      </c>
      <c r="B16" s="53" t="s">
        <v>431</v>
      </c>
      <c r="C16" s="54" t="s">
        <v>441</v>
      </c>
      <c r="D16" s="54" t="s">
        <v>345</v>
      </c>
      <c r="E16" s="49"/>
      <c r="F16" s="49"/>
      <c r="G16" s="51" t="s">
        <v>219</v>
      </c>
      <c r="H16" s="51" t="s">
        <v>347</v>
      </c>
      <c r="I16" s="51" t="s">
        <v>37</v>
      </c>
      <c r="J16" s="51" t="s">
        <v>32</v>
      </c>
      <c r="K16" s="51" t="s">
        <v>436</v>
      </c>
      <c r="L16" s="51" t="s">
        <v>506</v>
      </c>
      <c r="M16" s="51" t="s">
        <v>506</v>
      </c>
      <c r="N16" s="51" t="s">
        <v>506</v>
      </c>
      <c r="O16" s="51" t="s">
        <v>506</v>
      </c>
      <c r="P16" s="51" t="s">
        <v>506</v>
      </c>
      <c r="Q16" s="51" t="s">
        <v>506</v>
      </c>
      <c r="R16" s="56" t="s">
        <v>509</v>
      </c>
      <c r="S16" s="61" t="s">
        <v>525</v>
      </c>
      <c r="T16" s="55"/>
      <c r="U16"/>
    </row>
    <row r="17" spans="1:21" ht="63">
      <c r="A17" s="53" t="s">
        <v>38</v>
      </c>
      <c r="B17" s="53" t="s">
        <v>431</v>
      </c>
      <c r="C17" s="54" t="s">
        <v>348</v>
      </c>
      <c r="D17" s="54" t="s">
        <v>432</v>
      </c>
      <c r="E17" s="49"/>
      <c r="F17" s="49"/>
      <c r="G17" s="51" t="s">
        <v>572</v>
      </c>
      <c r="H17" s="51" t="s">
        <v>220</v>
      </c>
      <c r="I17" s="51" t="s">
        <v>221</v>
      </c>
      <c r="J17" s="51" t="s">
        <v>32</v>
      </c>
      <c r="K17" s="51" t="s">
        <v>437</v>
      </c>
      <c r="L17" s="51" t="s">
        <v>506</v>
      </c>
      <c r="M17" s="51" t="s">
        <v>506</v>
      </c>
      <c r="N17" s="51" t="s">
        <v>507</v>
      </c>
      <c r="O17" s="51" t="s">
        <v>506</v>
      </c>
      <c r="P17" s="51" t="s">
        <v>506</v>
      </c>
      <c r="Q17" s="51" t="s">
        <v>507</v>
      </c>
      <c r="R17" s="56" t="s">
        <v>33</v>
      </c>
      <c r="S17" s="61" t="s">
        <v>86</v>
      </c>
      <c r="T17" s="55"/>
      <c r="U17"/>
    </row>
    <row r="18" spans="1:21" ht="47.25">
      <c r="A18" s="53" t="s">
        <v>222</v>
      </c>
      <c r="B18" s="53" t="s">
        <v>431</v>
      </c>
      <c r="C18" s="54" t="s">
        <v>349</v>
      </c>
      <c r="D18" s="54" t="s">
        <v>432</v>
      </c>
      <c r="E18" s="49"/>
      <c r="F18" s="49"/>
      <c r="G18" s="51" t="s">
        <v>350</v>
      </c>
      <c r="H18" s="51" t="s">
        <v>223</v>
      </c>
      <c r="I18" s="51" t="s">
        <v>217</v>
      </c>
      <c r="J18" s="51" t="s">
        <v>32</v>
      </c>
      <c r="K18" s="51" t="s">
        <v>437</v>
      </c>
      <c r="L18" s="51" t="s">
        <v>506</v>
      </c>
      <c r="M18" s="51" t="s">
        <v>506</v>
      </c>
      <c r="N18" s="51" t="s">
        <v>507</v>
      </c>
      <c r="O18" s="51" t="s">
        <v>506</v>
      </c>
      <c r="P18" s="51" t="s">
        <v>506</v>
      </c>
      <c r="Q18" s="51" t="s">
        <v>507</v>
      </c>
      <c r="R18" s="56" t="s">
        <v>33</v>
      </c>
      <c r="S18" s="61" t="s">
        <v>86</v>
      </c>
      <c r="T18" s="55"/>
      <c r="U18"/>
    </row>
    <row r="19" spans="1:21" ht="47.25">
      <c r="A19" s="53" t="s">
        <v>224</v>
      </c>
      <c r="B19" s="53" t="s">
        <v>431</v>
      </c>
      <c r="C19" s="54" t="s">
        <v>351</v>
      </c>
      <c r="D19" s="54" t="s">
        <v>432</v>
      </c>
      <c r="E19" s="49"/>
      <c r="F19" s="49"/>
      <c r="G19" s="51" t="s">
        <v>225</v>
      </c>
      <c r="H19" s="51" t="s">
        <v>226</v>
      </c>
      <c r="I19" s="51" t="s">
        <v>217</v>
      </c>
      <c r="J19" s="51" t="s">
        <v>435</v>
      </c>
      <c r="K19" s="51" t="s">
        <v>436</v>
      </c>
      <c r="L19" s="51" t="s">
        <v>506</v>
      </c>
      <c r="M19" s="51" t="s">
        <v>506</v>
      </c>
      <c r="N19" s="51" t="s">
        <v>506</v>
      </c>
      <c r="O19" s="51" t="s">
        <v>506</v>
      </c>
      <c r="P19" s="51" t="s">
        <v>506</v>
      </c>
      <c r="Q19" s="51" t="s">
        <v>506</v>
      </c>
      <c r="R19" s="57" t="s">
        <v>86</v>
      </c>
      <c r="S19" s="61" t="s">
        <v>86</v>
      </c>
      <c r="T19" s="55"/>
      <c r="U19"/>
    </row>
    <row r="20" spans="1:21" ht="63">
      <c r="A20" s="53" t="s">
        <v>40</v>
      </c>
      <c r="B20" s="53" t="s">
        <v>431</v>
      </c>
      <c r="C20" s="54" t="s">
        <v>442</v>
      </c>
      <c r="D20" s="54" t="s">
        <v>345</v>
      </c>
      <c r="E20" s="49"/>
      <c r="F20" s="49"/>
      <c r="G20" s="51" t="s">
        <v>352</v>
      </c>
      <c r="H20" s="51" t="s">
        <v>227</v>
      </c>
      <c r="I20" s="51" t="s">
        <v>217</v>
      </c>
      <c r="J20" s="51" t="s">
        <v>435</v>
      </c>
      <c r="K20" s="51" t="s">
        <v>436</v>
      </c>
      <c r="L20" s="51" t="s">
        <v>506</v>
      </c>
      <c r="M20" s="51" t="s">
        <v>506</v>
      </c>
      <c r="N20" s="51" t="s">
        <v>506</v>
      </c>
      <c r="O20" s="51" t="s">
        <v>506</v>
      </c>
      <c r="P20" s="51" t="s">
        <v>506</v>
      </c>
      <c r="Q20" s="51" t="s">
        <v>506</v>
      </c>
      <c r="R20" s="57" t="s">
        <v>86</v>
      </c>
      <c r="S20" s="62" t="s">
        <v>86</v>
      </c>
      <c r="T20" s="55"/>
      <c r="U20"/>
    </row>
    <row r="21" spans="1:21" ht="63">
      <c r="A21" s="53" t="s">
        <v>228</v>
      </c>
      <c r="B21" s="53" t="s">
        <v>431</v>
      </c>
      <c r="C21" s="54" t="s">
        <v>443</v>
      </c>
      <c r="D21" s="54" t="s">
        <v>432</v>
      </c>
      <c r="E21" s="49"/>
      <c r="F21" s="49"/>
      <c r="G21" s="51" t="s">
        <v>444</v>
      </c>
      <c r="H21" s="51" t="s">
        <v>445</v>
      </c>
      <c r="I21" s="51" t="s">
        <v>48</v>
      </c>
      <c r="J21" s="51" t="s">
        <v>32</v>
      </c>
      <c r="K21" s="51" t="s">
        <v>437</v>
      </c>
      <c r="L21" s="51" t="s">
        <v>506</v>
      </c>
      <c r="M21" s="51" t="s">
        <v>506</v>
      </c>
      <c r="N21" s="51" t="s">
        <v>507</v>
      </c>
      <c r="O21" s="51" t="s">
        <v>506</v>
      </c>
      <c r="P21" s="51" t="s">
        <v>506</v>
      </c>
      <c r="Q21" s="51" t="s">
        <v>507</v>
      </c>
      <c r="R21" s="56" t="s">
        <v>510</v>
      </c>
      <c r="S21" s="61" t="s">
        <v>524</v>
      </c>
      <c r="T21" s="55"/>
      <c r="U21"/>
    </row>
    <row r="22" spans="1:21" ht="63">
      <c r="A22" s="53" t="s">
        <v>229</v>
      </c>
      <c r="B22" s="53" t="s">
        <v>431</v>
      </c>
      <c r="C22" s="54" t="s">
        <v>446</v>
      </c>
      <c r="D22" s="53" t="s">
        <v>432</v>
      </c>
      <c r="E22" s="50"/>
      <c r="F22" s="50"/>
      <c r="G22" s="51" t="s">
        <v>447</v>
      </c>
      <c r="H22" s="51" t="s">
        <v>230</v>
      </c>
      <c r="I22" s="52" t="s">
        <v>231</v>
      </c>
      <c r="J22" s="51" t="s">
        <v>32</v>
      </c>
      <c r="K22" s="51" t="s">
        <v>437</v>
      </c>
      <c r="L22" s="51" t="s">
        <v>506</v>
      </c>
      <c r="M22" s="51" t="s">
        <v>506</v>
      </c>
      <c r="N22" s="51" t="s">
        <v>507</v>
      </c>
      <c r="O22" s="51" t="s">
        <v>506</v>
      </c>
      <c r="P22" s="51" t="s">
        <v>506</v>
      </c>
      <c r="Q22" s="51" t="s">
        <v>507</v>
      </c>
      <c r="R22" s="57" t="s">
        <v>511</v>
      </c>
      <c r="S22" s="62" t="s">
        <v>132</v>
      </c>
      <c r="T22" s="55"/>
      <c r="U22"/>
    </row>
    <row r="23" spans="1:21" ht="47.25">
      <c r="A23" s="53" t="s">
        <v>41</v>
      </c>
      <c r="B23" s="53" t="s">
        <v>431</v>
      </c>
      <c r="C23" s="54" t="s">
        <v>448</v>
      </c>
      <c r="D23" s="53" t="s">
        <v>432</v>
      </c>
      <c r="E23" s="50"/>
      <c r="F23" s="50"/>
      <c r="G23" s="51" t="s">
        <v>449</v>
      </c>
      <c r="H23" s="51" t="s">
        <v>232</v>
      </c>
      <c r="I23" s="52" t="s">
        <v>199</v>
      </c>
      <c r="J23" s="51" t="s">
        <v>32</v>
      </c>
      <c r="K23" s="51" t="s">
        <v>437</v>
      </c>
      <c r="L23" s="51" t="s">
        <v>506</v>
      </c>
      <c r="M23" s="51" t="s">
        <v>506</v>
      </c>
      <c r="N23" s="51" t="s">
        <v>507</v>
      </c>
      <c r="O23" s="51" t="s">
        <v>506</v>
      </c>
      <c r="P23" s="51" t="s">
        <v>506</v>
      </c>
      <c r="Q23" s="51" t="s">
        <v>507</v>
      </c>
      <c r="R23" s="57" t="s">
        <v>512</v>
      </c>
      <c r="S23" s="63" t="s">
        <v>132</v>
      </c>
      <c r="T23" s="55"/>
      <c r="U23"/>
    </row>
    <row r="24" spans="1:21" ht="47.25">
      <c r="A24" s="53" t="s">
        <v>43</v>
      </c>
      <c r="B24" s="53" t="s">
        <v>431</v>
      </c>
      <c r="C24" s="54" t="s">
        <v>450</v>
      </c>
      <c r="D24" s="53" t="s">
        <v>432</v>
      </c>
      <c r="E24" s="50"/>
      <c r="F24" s="50"/>
      <c r="G24" s="51" t="s">
        <v>451</v>
      </c>
      <c r="H24" s="51" t="s">
        <v>233</v>
      </c>
      <c r="I24" s="52" t="s">
        <v>231</v>
      </c>
      <c r="J24" s="51" t="s">
        <v>32</v>
      </c>
      <c r="K24" s="51" t="s">
        <v>437</v>
      </c>
      <c r="L24" s="51" t="s">
        <v>506</v>
      </c>
      <c r="M24" s="51" t="s">
        <v>506</v>
      </c>
      <c r="N24" s="51" t="s">
        <v>507</v>
      </c>
      <c r="O24" s="51" t="s">
        <v>506</v>
      </c>
      <c r="P24" s="51" t="s">
        <v>506</v>
      </c>
      <c r="Q24" s="51" t="s">
        <v>507</v>
      </c>
      <c r="R24" s="57" t="s">
        <v>511</v>
      </c>
      <c r="S24" s="63" t="s">
        <v>524</v>
      </c>
      <c r="T24" s="55"/>
      <c r="U24"/>
    </row>
    <row r="25" spans="1:21" ht="63">
      <c r="A25" s="53" t="s">
        <v>354</v>
      </c>
      <c r="B25" s="53" t="s">
        <v>452</v>
      </c>
      <c r="C25" s="54" t="s">
        <v>355</v>
      </c>
      <c r="D25" s="53" t="s">
        <v>345</v>
      </c>
      <c r="E25" s="50"/>
      <c r="F25" s="50"/>
      <c r="G25" s="51" t="s">
        <v>234</v>
      </c>
      <c r="H25" s="51" t="s">
        <v>235</v>
      </c>
      <c r="I25" s="52" t="s">
        <v>236</v>
      </c>
      <c r="J25" s="51" t="s">
        <v>32</v>
      </c>
      <c r="K25" s="51" t="s">
        <v>437</v>
      </c>
      <c r="L25" s="51" t="s">
        <v>506</v>
      </c>
      <c r="M25" s="51" t="s">
        <v>506</v>
      </c>
      <c r="N25" s="51" t="s">
        <v>507</v>
      </c>
      <c r="O25" s="51" t="s">
        <v>506</v>
      </c>
      <c r="P25" s="51" t="s">
        <v>506</v>
      </c>
      <c r="Q25" s="51" t="s">
        <v>507</v>
      </c>
      <c r="R25" s="57" t="s">
        <v>513</v>
      </c>
      <c r="S25" s="63" t="s">
        <v>526</v>
      </c>
      <c r="T25" s="55"/>
      <c r="U25"/>
    </row>
    <row r="26" spans="1:21" ht="47.25">
      <c r="A26" s="53" t="s">
        <v>45</v>
      </c>
      <c r="B26" s="53" t="s">
        <v>452</v>
      </c>
      <c r="C26" s="54" t="s">
        <v>453</v>
      </c>
      <c r="D26" s="54" t="s">
        <v>345</v>
      </c>
      <c r="E26" s="49"/>
      <c r="F26" s="49"/>
      <c r="G26" s="51" t="s">
        <v>237</v>
      </c>
      <c r="H26" s="51" t="s">
        <v>238</v>
      </c>
      <c r="I26" s="51" t="s">
        <v>239</v>
      </c>
      <c r="J26" s="51" t="s">
        <v>32</v>
      </c>
      <c r="K26" s="51" t="s">
        <v>437</v>
      </c>
      <c r="L26" s="51" t="s">
        <v>506</v>
      </c>
      <c r="M26" s="51" t="s">
        <v>506</v>
      </c>
      <c r="N26" s="51" t="s">
        <v>507</v>
      </c>
      <c r="O26" s="51" t="s">
        <v>506</v>
      </c>
      <c r="P26" s="51" t="s">
        <v>506</v>
      </c>
      <c r="Q26" s="51" t="s">
        <v>507</v>
      </c>
      <c r="R26" s="56" t="s">
        <v>513</v>
      </c>
      <c r="S26" s="61" t="s">
        <v>526</v>
      </c>
      <c r="T26" s="55"/>
      <c r="U26"/>
    </row>
    <row r="27" spans="1:21" ht="47.25">
      <c r="A27" s="53" t="s">
        <v>46</v>
      </c>
      <c r="B27" s="53" t="s">
        <v>452</v>
      </c>
      <c r="C27" s="54" t="s">
        <v>454</v>
      </c>
      <c r="D27" s="54" t="s">
        <v>345</v>
      </c>
      <c r="E27" s="49"/>
      <c r="F27" s="49"/>
      <c r="G27" s="51" t="s">
        <v>356</v>
      </c>
      <c r="H27" s="51" t="s">
        <v>240</v>
      </c>
      <c r="I27" s="51" t="s">
        <v>217</v>
      </c>
      <c r="J27" s="51" t="s">
        <v>32</v>
      </c>
      <c r="K27" s="51" t="s">
        <v>437</v>
      </c>
      <c r="L27" s="51" t="s">
        <v>506</v>
      </c>
      <c r="M27" s="51" t="s">
        <v>506</v>
      </c>
      <c r="N27" s="51" t="s">
        <v>507</v>
      </c>
      <c r="O27" s="51" t="s">
        <v>506</v>
      </c>
      <c r="P27" s="51" t="s">
        <v>506</v>
      </c>
      <c r="Q27" s="51" t="s">
        <v>507</v>
      </c>
      <c r="R27" s="56" t="s">
        <v>513</v>
      </c>
      <c r="S27" s="61" t="s">
        <v>525</v>
      </c>
      <c r="T27" s="55"/>
      <c r="U27"/>
    </row>
    <row r="28" spans="1:21" ht="63">
      <c r="A28" s="53" t="s">
        <v>241</v>
      </c>
      <c r="B28" s="53" t="s">
        <v>452</v>
      </c>
      <c r="C28" s="54" t="s">
        <v>357</v>
      </c>
      <c r="D28" s="54" t="s">
        <v>432</v>
      </c>
      <c r="E28" s="49"/>
      <c r="F28" s="49"/>
      <c r="G28" s="51" t="s">
        <v>455</v>
      </c>
      <c r="H28" s="51" t="s">
        <v>242</v>
      </c>
      <c r="I28" s="51" t="s">
        <v>56</v>
      </c>
      <c r="J28" s="51" t="s">
        <v>32</v>
      </c>
      <c r="K28" s="51" t="s">
        <v>437</v>
      </c>
      <c r="L28" s="51" t="s">
        <v>506</v>
      </c>
      <c r="M28" s="51" t="s">
        <v>506</v>
      </c>
      <c r="N28" s="51" t="s">
        <v>507</v>
      </c>
      <c r="O28" s="51" t="s">
        <v>506</v>
      </c>
      <c r="P28" s="51" t="s">
        <v>506</v>
      </c>
      <c r="Q28" s="51" t="s">
        <v>507</v>
      </c>
      <c r="R28" s="56" t="s">
        <v>96</v>
      </c>
      <c r="S28" s="61" t="s">
        <v>524</v>
      </c>
      <c r="T28" s="55"/>
      <c r="U28"/>
    </row>
    <row r="29" spans="1:21" ht="63">
      <c r="A29" s="53" t="s">
        <v>243</v>
      </c>
      <c r="B29" s="53" t="s">
        <v>452</v>
      </c>
      <c r="C29" s="54" t="s">
        <v>358</v>
      </c>
      <c r="D29" s="54" t="s">
        <v>432</v>
      </c>
      <c r="E29" s="49"/>
      <c r="F29" s="49"/>
      <c r="G29" s="51" t="s">
        <v>244</v>
      </c>
      <c r="H29" s="51" t="s">
        <v>245</v>
      </c>
      <c r="I29" s="51" t="s">
        <v>58</v>
      </c>
      <c r="J29" s="51" t="s">
        <v>32</v>
      </c>
      <c r="K29" s="51" t="s">
        <v>437</v>
      </c>
      <c r="L29" s="51" t="s">
        <v>506</v>
      </c>
      <c r="M29" s="51" t="s">
        <v>506</v>
      </c>
      <c r="N29" s="51" t="s">
        <v>507</v>
      </c>
      <c r="O29" s="51" t="s">
        <v>506</v>
      </c>
      <c r="P29" s="51" t="s">
        <v>506</v>
      </c>
      <c r="Q29" s="51" t="s">
        <v>507</v>
      </c>
      <c r="R29" s="56" t="s">
        <v>96</v>
      </c>
      <c r="S29" s="61" t="s">
        <v>524</v>
      </c>
      <c r="T29" s="55"/>
      <c r="U29"/>
    </row>
    <row r="30" spans="1:21" ht="47.25">
      <c r="A30" s="53" t="s">
        <v>246</v>
      </c>
      <c r="B30" s="53" t="s">
        <v>452</v>
      </c>
      <c r="C30" s="54" t="s">
        <v>456</v>
      </c>
      <c r="D30" s="54" t="s">
        <v>432</v>
      </c>
      <c r="E30" s="49"/>
      <c r="F30" s="49"/>
      <c r="G30" s="51" t="s">
        <v>247</v>
      </c>
      <c r="H30" s="51" t="s">
        <v>248</v>
      </c>
      <c r="I30" s="51" t="s">
        <v>50</v>
      </c>
      <c r="J30" s="51" t="s">
        <v>32</v>
      </c>
      <c r="K30" s="51" t="s">
        <v>437</v>
      </c>
      <c r="L30" s="51" t="s">
        <v>506</v>
      </c>
      <c r="M30" s="51" t="s">
        <v>506</v>
      </c>
      <c r="N30" s="51" t="s">
        <v>507</v>
      </c>
      <c r="O30" s="51" t="s">
        <v>506</v>
      </c>
      <c r="P30" s="51" t="s">
        <v>506</v>
      </c>
      <c r="Q30" s="51" t="s">
        <v>507</v>
      </c>
      <c r="R30" s="56" t="s">
        <v>508</v>
      </c>
      <c r="S30" s="64" t="s">
        <v>524</v>
      </c>
      <c r="T30" s="55"/>
      <c r="U30"/>
    </row>
    <row r="31" spans="1:21" ht="63">
      <c r="A31" s="53" t="s">
        <v>51</v>
      </c>
      <c r="B31" s="53" t="s">
        <v>452</v>
      </c>
      <c r="C31" s="54" t="s">
        <v>359</v>
      </c>
      <c r="D31" s="54" t="s">
        <v>432</v>
      </c>
      <c r="E31" s="49"/>
      <c r="F31" s="49"/>
      <c r="G31" s="51" t="s">
        <v>457</v>
      </c>
      <c r="H31" s="51" t="s">
        <v>360</v>
      </c>
      <c r="I31" s="51" t="s">
        <v>217</v>
      </c>
      <c r="J31" s="51" t="s">
        <v>32</v>
      </c>
      <c r="K31" s="51" t="s">
        <v>437</v>
      </c>
      <c r="L31" s="51" t="s">
        <v>506</v>
      </c>
      <c r="M31" s="51" t="s">
        <v>506</v>
      </c>
      <c r="N31" s="51" t="s">
        <v>507</v>
      </c>
      <c r="O31" s="51" t="s">
        <v>506</v>
      </c>
      <c r="P31" s="51" t="s">
        <v>506</v>
      </c>
      <c r="Q31" s="51" t="s">
        <v>507</v>
      </c>
      <c r="R31" s="56" t="s">
        <v>84</v>
      </c>
      <c r="S31" s="64" t="s">
        <v>526</v>
      </c>
      <c r="T31" s="55"/>
      <c r="U31"/>
    </row>
    <row r="32" spans="1:21" ht="63">
      <c r="A32" s="53" t="s">
        <v>52</v>
      </c>
      <c r="B32" s="53" t="s">
        <v>452</v>
      </c>
      <c r="C32" s="54" t="s">
        <v>458</v>
      </c>
      <c r="D32" s="54" t="s">
        <v>432</v>
      </c>
      <c r="E32" s="49"/>
      <c r="F32" s="49"/>
      <c r="G32" s="51" t="s">
        <v>249</v>
      </c>
      <c r="H32" s="51" t="s">
        <v>459</v>
      </c>
      <c r="I32" s="51" t="s">
        <v>65</v>
      </c>
      <c r="J32" s="51" t="s">
        <v>32</v>
      </c>
      <c r="K32" s="51" t="s">
        <v>437</v>
      </c>
      <c r="L32" s="51" t="s">
        <v>506</v>
      </c>
      <c r="M32" s="51" t="s">
        <v>506</v>
      </c>
      <c r="N32" s="51" t="s">
        <v>507</v>
      </c>
      <c r="O32" s="51" t="s">
        <v>506</v>
      </c>
      <c r="P32" s="51" t="s">
        <v>506</v>
      </c>
      <c r="Q32" s="51" t="s">
        <v>507</v>
      </c>
      <c r="R32" s="56" t="s">
        <v>514</v>
      </c>
      <c r="S32" s="61" t="s">
        <v>137</v>
      </c>
      <c r="T32" s="55"/>
      <c r="U32"/>
    </row>
    <row r="33" spans="1:21" ht="47.25">
      <c r="A33" s="53" t="s">
        <v>250</v>
      </c>
      <c r="B33" s="53" t="s">
        <v>452</v>
      </c>
      <c r="C33" s="54" t="s">
        <v>361</v>
      </c>
      <c r="D33" s="54" t="s">
        <v>432</v>
      </c>
      <c r="E33" s="49"/>
      <c r="F33" s="49"/>
      <c r="G33" s="51" t="s">
        <v>362</v>
      </c>
      <c r="H33" s="51" t="s">
        <v>251</v>
      </c>
      <c r="I33" s="51" t="s">
        <v>35</v>
      </c>
      <c r="J33" s="51" t="s">
        <v>32</v>
      </c>
      <c r="K33" s="51" t="s">
        <v>437</v>
      </c>
      <c r="L33" s="51" t="s">
        <v>506</v>
      </c>
      <c r="M33" s="51" t="s">
        <v>506</v>
      </c>
      <c r="N33" s="51" t="s">
        <v>507</v>
      </c>
      <c r="O33" s="51" t="s">
        <v>506</v>
      </c>
      <c r="P33" s="51" t="s">
        <v>506</v>
      </c>
      <c r="Q33" s="51" t="s">
        <v>507</v>
      </c>
      <c r="R33" s="56" t="s">
        <v>96</v>
      </c>
      <c r="S33" s="64" t="s">
        <v>507</v>
      </c>
      <c r="T33" s="55"/>
      <c r="U33"/>
    </row>
    <row r="34" spans="1:21" ht="47.25">
      <c r="A34" s="53" t="s">
        <v>53</v>
      </c>
      <c r="B34" s="53" t="s">
        <v>452</v>
      </c>
      <c r="C34" s="54" t="s">
        <v>363</v>
      </c>
      <c r="D34" s="54" t="s">
        <v>432</v>
      </c>
      <c r="E34" s="49"/>
      <c r="F34" s="49"/>
      <c r="G34" s="51" t="s">
        <v>252</v>
      </c>
      <c r="H34" s="51" t="s">
        <v>253</v>
      </c>
      <c r="I34" s="51" t="s">
        <v>65</v>
      </c>
      <c r="J34" s="51" t="s">
        <v>32</v>
      </c>
      <c r="K34" s="51" t="s">
        <v>437</v>
      </c>
      <c r="L34" s="51" t="s">
        <v>506</v>
      </c>
      <c r="M34" s="51" t="s">
        <v>506</v>
      </c>
      <c r="N34" s="51" t="s">
        <v>507</v>
      </c>
      <c r="O34" s="51" t="s">
        <v>506</v>
      </c>
      <c r="P34" s="51" t="s">
        <v>506</v>
      </c>
      <c r="Q34" s="51" t="s">
        <v>507</v>
      </c>
      <c r="R34" s="56" t="s">
        <v>515</v>
      </c>
      <c r="S34" s="61" t="s">
        <v>524</v>
      </c>
      <c r="T34" s="55"/>
      <c r="U34"/>
    </row>
    <row r="35" spans="1:21" ht="78.75">
      <c r="A35" s="53" t="s">
        <v>54</v>
      </c>
      <c r="B35" s="53" t="s">
        <v>452</v>
      </c>
      <c r="C35" s="54" t="s">
        <v>460</v>
      </c>
      <c r="D35" s="54" t="s">
        <v>432</v>
      </c>
      <c r="E35" s="49"/>
      <c r="F35" s="49"/>
      <c r="G35" s="51" t="s">
        <v>461</v>
      </c>
      <c r="H35" s="51" t="s">
        <v>462</v>
      </c>
      <c r="I35" s="51" t="s">
        <v>221</v>
      </c>
      <c r="J35" s="51" t="s">
        <v>32</v>
      </c>
      <c r="K35" s="51" t="s">
        <v>437</v>
      </c>
      <c r="L35" s="51" t="s">
        <v>506</v>
      </c>
      <c r="M35" s="51" t="s">
        <v>506</v>
      </c>
      <c r="N35" s="51" t="s">
        <v>507</v>
      </c>
      <c r="O35" s="51" t="s">
        <v>506</v>
      </c>
      <c r="P35" s="51" t="s">
        <v>506</v>
      </c>
      <c r="Q35" s="51" t="s">
        <v>507</v>
      </c>
      <c r="R35" s="56" t="s">
        <v>84</v>
      </c>
      <c r="S35" s="61" t="s">
        <v>524</v>
      </c>
      <c r="T35" s="55"/>
      <c r="U35"/>
    </row>
    <row r="36" spans="1:21" ht="47.25">
      <c r="A36" s="53" t="s">
        <v>55</v>
      </c>
      <c r="B36" s="53" t="s">
        <v>452</v>
      </c>
      <c r="C36" s="54" t="s">
        <v>463</v>
      </c>
      <c r="D36" s="54" t="s">
        <v>432</v>
      </c>
      <c r="E36" s="49"/>
      <c r="F36" s="49"/>
      <c r="G36" s="51" t="s">
        <v>254</v>
      </c>
      <c r="H36" s="51" t="s">
        <v>255</v>
      </c>
      <c r="I36" s="51" t="s">
        <v>58</v>
      </c>
      <c r="J36" s="51" t="s">
        <v>32</v>
      </c>
      <c r="K36" s="51" t="s">
        <v>437</v>
      </c>
      <c r="L36" s="51" t="s">
        <v>506</v>
      </c>
      <c r="M36" s="51" t="s">
        <v>506</v>
      </c>
      <c r="N36" s="51" t="s">
        <v>507</v>
      </c>
      <c r="O36" s="51" t="s">
        <v>506</v>
      </c>
      <c r="P36" s="51" t="s">
        <v>506</v>
      </c>
      <c r="Q36" s="51" t="s">
        <v>507</v>
      </c>
      <c r="R36" s="56" t="s">
        <v>96</v>
      </c>
      <c r="S36" s="61" t="s">
        <v>524</v>
      </c>
      <c r="T36" s="55"/>
      <c r="U36"/>
    </row>
    <row r="37" spans="1:21" ht="78.75">
      <c r="A37" s="53" t="s">
        <v>57</v>
      </c>
      <c r="B37" s="53" t="s">
        <v>452</v>
      </c>
      <c r="C37" s="54" t="s">
        <v>464</v>
      </c>
      <c r="D37" s="54" t="s">
        <v>432</v>
      </c>
      <c r="E37" s="49"/>
      <c r="F37" s="49"/>
      <c r="G37" s="51" t="s">
        <v>364</v>
      </c>
      <c r="H37" s="51" t="s">
        <v>365</v>
      </c>
      <c r="I37" s="51" t="s">
        <v>37</v>
      </c>
      <c r="J37" s="51" t="s">
        <v>32</v>
      </c>
      <c r="K37" s="51" t="s">
        <v>437</v>
      </c>
      <c r="L37" s="51" t="s">
        <v>506</v>
      </c>
      <c r="M37" s="51" t="s">
        <v>506</v>
      </c>
      <c r="N37" s="51" t="s">
        <v>507</v>
      </c>
      <c r="O37" s="51" t="s">
        <v>506</v>
      </c>
      <c r="P37" s="51" t="s">
        <v>506</v>
      </c>
      <c r="Q37" s="51" t="s">
        <v>507</v>
      </c>
      <c r="R37" s="56" t="s">
        <v>86</v>
      </c>
      <c r="S37" s="64" t="s">
        <v>525</v>
      </c>
      <c r="T37" s="55"/>
      <c r="U37"/>
    </row>
    <row r="38" spans="1:21" ht="47.25">
      <c r="A38" s="53" t="s">
        <v>59</v>
      </c>
      <c r="B38" s="53" t="s">
        <v>452</v>
      </c>
      <c r="C38" s="54" t="s">
        <v>366</v>
      </c>
      <c r="D38" s="54" t="s">
        <v>432</v>
      </c>
      <c r="E38" s="49"/>
      <c r="F38" s="49"/>
      <c r="G38" s="51" t="s">
        <v>256</v>
      </c>
      <c r="H38" s="51" t="s">
        <v>257</v>
      </c>
      <c r="I38" s="51" t="s">
        <v>239</v>
      </c>
      <c r="J38" s="51" t="s">
        <v>32</v>
      </c>
      <c r="K38" s="51" t="s">
        <v>437</v>
      </c>
      <c r="L38" s="51" t="s">
        <v>506</v>
      </c>
      <c r="M38" s="51" t="s">
        <v>506</v>
      </c>
      <c r="N38" s="51" t="s">
        <v>507</v>
      </c>
      <c r="O38" s="51" t="s">
        <v>506</v>
      </c>
      <c r="P38" s="51" t="s">
        <v>506</v>
      </c>
      <c r="Q38" s="51" t="s">
        <v>507</v>
      </c>
      <c r="R38" s="56" t="s">
        <v>513</v>
      </c>
      <c r="S38" s="64" t="s">
        <v>526</v>
      </c>
      <c r="T38" s="55"/>
      <c r="U38"/>
    </row>
    <row r="39" spans="1:21" ht="47.25">
      <c r="A39" s="53" t="s">
        <v>258</v>
      </c>
      <c r="B39" s="53" t="s">
        <v>452</v>
      </c>
      <c r="C39" s="54" t="s">
        <v>465</v>
      </c>
      <c r="D39" s="54" t="s">
        <v>432</v>
      </c>
      <c r="E39" s="49"/>
      <c r="F39" s="49"/>
      <c r="G39" s="51" t="s">
        <v>466</v>
      </c>
      <c r="H39" s="51" t="s">
        <v>259</v>
      </c>
      <c r="I39" s="51" t="s">
        <v>199</v>
      </c>
      <c r="J39" s="51" t="s">
        <v>32</v>
      </c>
      <c r="K39" s="51" t="s">
        <v>437</v>
      </c>
      <c r="L39" s="51" t="s">
        <v>506</v>
      </c>
      <c r="M39" s="51" t="s">
        <v>506</v>
      </c>
      <c r="N39" s="51" t="s">
        <v>507</v>
      </c>
      <c r="O39" s="51" t="s">
        <v>506</v>
      </c>
      <c r="P39" s="51" t="s">
        <v>506</v>
      </c>
      <c r="Q39" s="51" t="s">
        <v>507</v>
      </c>
      <c r="R39" s="56" t="s">
        <v>516</v>
      </c>
      <c r="S39" s="61" t="s">
        <v>132</v>
      </c>
      <c r="T39" s="55"/>
      <c r="U39"/>
    </row>
    <row r="40" spans="1:21" ht="63">
      <c r="A40" s="53" t="s">
        <v>60</v>
      </c>
      <c r="B40" s="53" t="s">
        <v>452</v>
      </c>
      <c r="C40" s="54" t="s">
        <v>367</v>
      </c>
      <c r="D40" s="53" t="s">
        <v>432</v>
      </c>
      <c r="E40" s="50"/>
      <c r="F40" s="50"/>
      <c r="G40" s="51" t="s">
        <v>260</v>
      </c>
      <c r="H40" s="51" t="s">
        <v>261</v>
      </c>
      <c r="I40" s="52" t="s">
        <v>62</v>
      </c>
      <c r="J40" s="51" t="s">
        <v>32</v>
      </c>
      <c r="K40" s="51" t="s">
        <v>437</v>
      </c>
      <c r="L40" s="51" t="s">
        <v>506</v>
      </c>
      <c r="M40" s="51" t="s">
        <v>506</v>
      </c>
      <c r="N40" s="51" t="s">
        <v>507</v>
      </c>
      <c r="O40" s="51" t="s">
        <v>506</v>
      </c>
      <c r="P40" s="51" t="s">
        <v>506</v>
      </c>
      <c r="Q40" s="51" t="s">
        <v>507</v>
      </c>
      <c r="R40" s="57" t="s">
        <v>84</v>
      </c>
      <c r="S40" s="62" t="s">
        <v>524</v>
      </c>
      <c r="T40" s="55"/>
      <c r="U40"/>
    </row>
    <row r="41" spans="1:21" ht="47.25">
      <c r="A41" s="53" t="s">
        <v>368</v>
      </c>
      <c r="B41" s="53" t="s">
        <v>467</v>
      </c>
      <c r="C41" s="54" t="s">
        <v>369</v>
      </c>
      <c r="D41" s="53" t="s">
        <v>432</v>
      </c>
      <c r="E41" s="50"/>
      <c r="F41" s="50"/>
      <c r="G41" s="51" t="s">
        <v>262</v>
      </c>
      <c r="H41" s="51" t="s">
        <v>263</v>
      </c>
      <c r="I41" s="52" t="s">
        <v>65</v>
      </c>
      <c r="J41" s="51" t="s">
        <v>32</v>
      </c>
      <c r="K41" s="51" t="s">
        <v>437</v>
      </c>
      <c r="L41" s="51" t="s">
        <v>506</v>
      </c>
      <c r="M41" s="51" t="s">
        <v>506</v>
      </c>
      <c r="N41" s="51" t="s">
        <v>507</v>
      </c>
      <c r="O41" s="51" t="s">
        <v>506</v>
      </c>
      <c r="P41" s="51" t="s">
        <v>506</v>
      </c>
      <c r="Q41" s="51" t="s">
        <v>507</v>
      </c>
      <c r="R41" s="57" t="s">
        <v>84</v>
      </c>
      <c r="S41" s="63" t="s">
        <v>507</v>
      </c>
      <c r="T41" s="55"/>
      <c r="U41"/>
    </row>
    <row r="42" spans="1:21" ht="47.25">
      <c r="A42" s="53" t="s">
        <v>64</v>
      </c>
      <c r="B42" s="53" t="s">
        <v>467</v>
      </c>
      <c r="C42" s="54" t="s">
        <v>370</v>
      </c>
      <c r="D42" s="54" t="s">
        <v>432</v>
      </c>
      <c r="E42" s="50"/>
      <c r="F42" s="50"/>
      <c r="G42" s="51" t="s">
        <v>264</v>
      </c>
      <c r="H42" s="51" t="s">
        <v>265</v>
      </c>
      <c r="I42" s="52" t="s">
        <v>65</v>
      </c>
      <c r="J42" s="51" t="s">
        <v>32</v>
      </c>
      <c r="K42" s="51" t="s">
        <v>437</v>
      </c>
      <c r="L42" s="51" t="s">
        <v>506</v>
      </c>
      <c r="M42" s="51" t="s">
        <v>506</v>
      </c>
      <c r="N42" s="51" t="s">
        <v>507</v>
      </c>
      <c r="O42" s="51" t="s">
        <v>506</v>
      </c>
      <c r="P42" s="51" t="s">
        <v>506</v>
      </c>
      <c r="Q42" s="51" t="s">
        <v>507</v>
      </c>
      <c r="R42" s="57" t="s">
        <v>517</v>
      </c>
      <c r="S42" s="63" t="s">
        <v>524</v>
      </c>
      <c r="T42" s="55"/>
      <c r="U42"/>
    </row>
    <row r="43" spans="1:21" ht="47.25">
      <c r="A43" s="53" t="s">
        <v>66</v>
      </c>
      <c r="B43" s="53" t="s">
        <v>467</v>
      </c>
      <c r="C43" s="54" t="s">
        <v>371</v>
      </c>
      <c r="D43" s="53" t="s">
        <v>432</v>
      </c>
      <c r="E43" s="50"/>
      <c r="F43" s="50"/>
      <c r="G43" s="51" t="s">
        <v>266</v>
      </c>
      <c r="H43" s="51" t="s">
        <v>267</v>
      </c>
      <c r="I43" s="52" t="s">
        <v>50</v>
      </c>
      <c r="J43" s="52" t="s">
        <v>32</v>
      </c>
      <c r="K43" s="51" t="s">
        <v>437</v>
      </c>
      <c r="L43" s="51" t="s">
        <v>506</v>
      </c>
      <c r="M43" s="51" t="s">
        <v>506</v>
      </c>
      <c r="N43" s="51" t="s">
        <v>507</v>
      </c>
      <c r="O43" s="51" t="s">
        <v>506</v>
      </c>
      <c r="P43" s="51" t="s">
        <v>506</v>
      </c>
      <c r="Q43" s="51" t="s">
        <v>507</v>
      </c>
      <c r="R43" s="57" t="s">
        <v>518</v>
      </c>
      <c r="S43" s="63" t="s">
        <v>524</v>
      </c>
      <c r="T43" s="55"/>
      <c r="U43"/>
    </row>
    <row r="44" spans="1:21" ht="63">
      <c r="A44" s="53" t="s">
        <v>268</v>
      </c>
      <c r="B44" s="53" t="s">
        <v>467</v>
      </c>
      <c r="C44" s="54" t="s">
        <v>468</v>
      </c>
      <c r="D44" s="54" t="s">
        <v>432</v>
      </c>
      <c r="E44" s="49"/>
      <c r="F44" s="49"/>
      <c r="G44" s="51" t="s">
        <v>269</v>
      </c>
      <c r="H44" s="51" t="s">
        <v>270</v>
      </c>
      <c r="I44" s="51" t="s">
        <v>56</v>
      </c>
      <c r="J44" s="51" t="s">
        <v>67</v>
      </c>
      <c r="K44" s="51" t="s">
        <v>469</v>
      </c>
      <c r="L44" s="51" t="s">
        <v>506</v>
      </c>
      <c r="M44" s="51" t="s">
        <v>506</v>
      </c>
      <c r="N44" s="51" t="s">
        <v>507</v>
      </c>
      <c r="O44" s="51" t="s">
        <v>507</v>
      </c>
      <c r="P44" s="51" t="s">
        <v>507</v>
      </c>
      <c r="Q44" s="51" t="s">
        <v>507</v>
      </c>
      <c r="R44" s="56" t="s">
        <v>519</v>
      </c>
      <c r="S44" s="61" t="s">
        <v>507</v>
      </c>
      <c r="T44" s="55"/>
      <c r="U44"/>
    </row>
    <row r="45" spans="1:21" ht="47.25">
      <c r="A45" s="53" t="s">
        <v>271</v>
      </c>
      <c r="B45" s="53" t="s">
        <v>467</v>
      </c>
      <c r="C45" s="54" t="s">
        <v>372</v>
      </c>
      <c r="D45" s="54" t="s">
        <v>432</v>
      </c>
      <c r="E45" s="49"/>
      <c r="F45" s="49"/>
      <c r="G45" s="51" t="s">
        <v>272</v>
      </c>
      <c r="H45" s="51" t="s">
        <v>273</v>
      </c>
      <c r="I45" s="51" t="s">
        <v>50</v>
      </c>
      <c r="J45" s="51" t="s">
        <v>470</v>
      </c>
      <c r="K45" s="51" t="s">
        <v>437</v>
      </c>
      <c r="L45" s="51" t="s">
        <v>506</v>
      </c>
      <c r="M45" s="51" t="s">
        <v>506</v>
      </c>
      <c r="N45" s="51" t="s">
        <v>507</v>
      </c>
      <c r="O45" s="51" t="s">
        <v>506</v>
      </c>
      <c r="P45" s="51" t="s">
        <v>506</v>
      </c>
      <c r="Q45" s="51" t="s">
        <v>507</v>
      </c>
      <c r="R45" s="56" t="s">
        <v>84</v>
      </c>
      <c r="S45" s="61" t="s">
        <v>524</v>
      </c>
      <c r="T45" s="55"/>
      <c r="U45"/>
    </row>
    <row r="46" spans="1:21" ht="47.25">
      <c r="A46" s="53" t="s">
        <v>68</v>
      </c>
      <c r="B46" s="53" t="s">
        <v>467</v>
      </c>
      <c r="C46" s="54" t="s">
        <v>373</v>
      </c>
      <c r="D46" s="54" t="s">
        <v>432</v>
      </c>
      <c r="E46" s="49"/>
      <c r="F46" s="49"/>
      <c r="G46" s="51" t="s">
        <v>274</v>
      </c>
      <c r="H46" s="51" t="s">
        <v>275</v>
      </c>
      <c r="I46" s="51" t="s">
        <v>28</v>
      </c>
      <c r="J46" s="51" t="s">
        <v>32</v>
      </c>
      <c r="K46" s="51" t="s">
        <v>437</v>
      </c>
      <c r="L46" s="51" t="s">
        <v>506</v>
      </c>
      <c r="M46" s="51" t="s">
        <v>506</v>
      </c>
      <c r="N46" s="51" t="s">
        <v>507</v>
      </c>
      <c r="O46" s="51" t="s">
        <v>506</v>
      </c>
      <c r="P46" s="51" t="s">
        <v>506</v>
      </c>
      <c r="Q46" s="51" t="s">
        <v>507</v>
      </c>
      <c r="R46" s="56" t="s">
        <v>517</v>
      </c>
      <c r="S46" s="61" t="s">
        <v>524</v>
      </c>
      <c r="T46" s="55"/>
      <c r="U46"/>
    </row>
    <row r="47" spans="1:21" ht="47.25">
      <c r="A47" s="53" t="s">
        <v>69</v>
      </c>
      <c r="B47" s="53" t="s">
        <v>467</v>
      </c>
      <c r="C47" s="54" t="s">
        <v>374</v>
      </c>
      <c r="D47" s="54" t="s">
        <v>432</v>
      </c>
      <c r="E47" s="49"/>
      <c r="F47" s="49"/>
      <c r="G47" s="51" t="s">
        <v>375</v>
      </c>
      <c r="H47" s="51" t="s">
        <v>276</v>
      </c>
      <c r="I47" s="51" t="s">
        <v>71</v>
      </c>
      <c r="J47" s="51" t="s">
        <v>32</v>
      </c>
      <c r="K47" s="51" t="s">
        <v>437</v>
      </c>
      <c r="L47" s="51" t="s">
        <v>506</v>
      </c>
      <c r="M47" s="51" t="s">
        <v>506</v>
      </c>
      <c r="N47" s="51" t="s">
        <v>507</v>
      </c>
      <c r="O47" s="51" t="s">
        <v>506</v>
      </c>
      <c r="P47" s="51" t="s">
        <v>506</v>
      </c>
      <c r="Q47" s="51" t="s">
        <v>507</v>
      </c>
      <c r="R47" s="56" t="s">
        <v>507</v>
      </c>
      <c r="S47" s="61" t="s">
        <v>507</v>
      </c>
      <c r="T47" s="55"/>
      <c r="U47"/>
    </row>
    <row r="48" spans="1:21" ht="47.25">
      <c r="A48" s="53" t="s">
        <v>70</v>
      </c>
      <c r="B48" s="53" t="s">
        <v>467</v>
      </c>
      <c r="C48" s="54" t="s">
        <v>376</v>
      </c>
      <c r="D48" s="54" t="s">
        <v>432</v>
      </c>
      <c r="E48" s="49"/>
      <c r="F48" s="49"/>
      <c r="G48" s="51" t="s">
        <v>277</v>
      </c>
      <c r="H48" s="51" t="s">
        <v>278</v>
      </c>
      <c r="I48" s="51" t="s">
        <v>50</v>
      </c>
      <c r="J48" s="51" t="s">
        <v>32</v>
      </c>
      <c r="K48" s="51" t="s">
        <v>437</v>
      </c>
      <c r="L48" s="51" t="s">
        <v>506</v>
      </c>
      <c r="M48" s="51" t="s">
        <v>506</v>
      </c>
      <c r="N48" s="51" t="s">
        <v>507</v>
      </c>
      <c r="O48" s="51" t="s">
        <v>506</v>
      </c>
      <c r="P48" s="51" t="s">
        <v>506</v>
      </c>
      <c r="Q48" s="51" t="s">
        <v>507</v>
      </c>
      <c r="R48" s="56" t="s">
        <v>84</v>
      </c>
      <c r="S48" s="61" t="s">
        <v>524</v>
      </c>
      <c r="T48" s="55"/>
      <c r="U48"/>
    </row>
    <row r="49" spans="1:21" ht="63">
      <c r="A49" s="53" t="s">
        <v>72</v>
      </c>
      <c r="B49" s="53" t="s">
        <v>467</v>
      </c>
      <c r="C49" s="54" t="s">
        <v>471</v>
      </c>
      <c r="D49" s="54" t="s">
        <v>432</v>
      </c>
      <c r="E49" s="49"/>
      <c r="F49" s="49"/>
      <c r="G49" s="51" t="s">
        <v>377</v>
      </c>
      <c r="H49" s="51" t="s">
        <v>472</v>
      </c>
      <c r="I49" s="51" t="s">
        <v>217</v>
      </c>
      <c r="J49" s="51" t="s">
        <v>32</v>
      </c>
      <c r="K49" s="51" t="s">
        <v>437</v>
      </c>
      <c r="L49" s="51" t="s">
        <v>506</v>
      </c>
      <c r="M49" s="51" t="s">
        <v>506</v>
      </c>
      <c r="N49" s="51" t="s">
        <v>507</v>
      </c>
      <c r="O49" s="51" t="s">
        <v>506</v>
      </c>
      <c r="P49" s="51" t="s">
        <v>506</v>
      </c>
      <c r="Q49" s="51" t="s">
        <v>507</v>
      </c>
      <c r="R49" s="56" t="s">
        <v>86</v>
      </c>
      <c r="S49" s="61" t="s">
        <v>526</v>
      </c>
      <c r="T49" s="55"/>
      <c r="U49"/>
    </row>
    <row r="50" spans="1:21" ht="47.25">
      <c r="A50" s="53" t="s">
        <v>73</v>
      </c>
      <c r="B50" s="53" t="s">
        <v>467</v>
      </c>
      <c r="C50" s="54" t="s">
        <v>378</v>
      </c>
      <c r="D50" s="54" t="s">
        <v>432</v>
      </c>
      <c r="E50" s="49"/>
      <c r="F50" s="49"/>
      <c r="G50" s="51" t="s">
        <v>279</v>
      </c>
      <c r="H50" s="51" t="s">
        <v>280</v>
      </c>
      <c r="I50" s="51" t="s">
        <v>49</v>
      </c>
      <c r="J50" s="51" t="s">
        <v>32</v>
      </c>
      <c r="K50" s="51" t="s">
        <v>437</v>
      </c>
      <c r="L50" s="51" t="s">
        <v>506</v>
      </c>
      <c r="M50" s="51" t="s">
        <v>506</v>
      </c>
      <c r="N50" s="51" t="s">
        <v>507</v>
      </c>
      <c r="O50" s="51" t="s">
        <v>506</v>
      </c>
      <c r="P50" s="51" t="s">
        <v>506</v>
      </c>
      <c r="Q50" s="51" t="s">
        <v>507</v>
      </c>
      <c r="R50" s="56" t="s">
        <v>517</v>
      </c>
      <c r="S50" s="61" t="s">
        <v>524</v>
      </c>
      <c r="T50" s="55"/>
      <c r="U50"/>
    </row>
    <row r="51" spans="1:21" ht="63">
      <c r="A51" s="53" t="s">
        <v>74</v>
      </c>
      <c r="B51" s="53" t="s">
        <v>467</v>
      </c>
      <c r="C51" s="54" t="s">
        <v>379</v>
      </c>
      <c r="D51" s="54" t="s">
        <v>345</v>
      </c>
      <c r="E51" s="49"/>
      <c r="F51" s="49"/>
      <c r="G51" s="51" t="s">
        <v>281</v>
      </c>
      <c r="H51" s="51" t="s">
        <v>282</v>
      </c>
      <c r="I51" s="51" t="s">
        <v>217</v>
      </c>
      <c r="J51" s="51" t="s">
        <v>32</v>
      </c>
      <c r="K51" s="51" t="s">
        <v>437</v>
      </c>
      <c r="L51" s="51" t="s">
        <v>506</v>
      </c>
      <c r="M51" s="51" t="s">
        <v>506</v>
      </c>
      <c r="N51" s="51" t="s">
        <v>507</v>
      </c>
      <c r="O51" s="51" t="s">
        <v>506</v>
      </c>
      <c r="P51" s="51" t="s">
        <v>506</v>
      </c>
      <c r="Q51" s="51" t="s">
        <v>507</v>
      </c>
      <c r="R51" s="56" t="s">
        <v>96</v>
      </c>
      <c r="S51" s="61" t="s">
        <v>524</v>
      </c>
      <c r="T51" s="55"/>
      <c r="U51"/>
    </row>
    <row r="52" spans="1:21" ht="63">
      <c r="A52" s="53" t="s">
        <v>75</v>
      </c>
      <c r="B52" s="53" t="s">
        <v>467</v>
      </c>
      <c r="C52" s="54" t="s">
        <v>380</v>
      </c>
      <c r="D52" s="54" t="s">
        <v>432</v>
      </c>
      <c r="E52" s="49"/>
      <c r="F52" s="49"/>
      <c r="G52" s="51" t="s">
        <v>473</v>
      </c>
      <c r="H52" s="51" t="s">
        <v>283</v>
      </c>
      <c r="I52" s="51" t="s">
        <v>221</v>
      </c>
      <c r="J52" s="51" t="s">
        <v>32</v>
      </c>
      <c r="K52" s="51" t="s">
        <v>437</v>
      </c>
      <c r="L52" s="51" t="s">
        <v>506</v>
      </c>
      <c r="M52" s="51" t="s">
        <v>506</v>
      </c>
      <c r="N52" s="51" t="s">
        <v>507</v>
      </c>
      <c r="O52" s="51" t="s">
        <v>506</v>
      </c>
      <c r="P52" s="51" t="s">
        <v>506</v>
      </c>
      <c r="Q52" s="51" t="s">
        <v>507</v>
      </c>
      <c r="R52" s="56" t="s">
        <v>86</v>
      </c>
      <c r="S52" s="61" t="s">
        <v>524</v>
      </c>
      <c r="T52" s="55"/>
      <c r="U52"/>
    </row>
    <row r="53" spans="1:21" ht="47.25">
      <c r="A53" s="53" t="s">
        <v>76</v>
      </c>
      <c r="B53" s="53" t="s">
        <v>467</v>
      </c>
      <c r="C53" s="54" t="s">
        <v>381</v>
      </c>
      <c r="D53" s="54" t="s">
        <v>432</v>
      </c>
      <c r="E53" s="49"/>
      <c r="F53" s="49"/>
      <c r="G53" s="51" t="s">
        <v>382</v>
      </c>
      <c r="H53" s="51" t="s">
        <v>284</v>
      </c>
      <c r="I53" s="51" t="s">
        <v>56</v>
      </c>
      <c r="J53" s="51" t="s">
        <v>470</v>
      </c>
      <c r="K53" s="51" t="s">
        <v>353</v>
      </c>
      <c r="L53" s="51" t="s">
        <v>506</v>
      </c>
      <c r="M53" s="51" t="s">
        <v>507</v>
      </c>
      <c r="N53" s="51" t="s">
        <v>507</v>
      </c>
      <c r="O53" s="51" t="s">
        <v>507</v>
      </c>
      <c r="P53" s="51" t="s">
        <v>507</v>
      </c>
      <c r="Q53" s="51" t="s">
        <v>507</v>
      </c>
      <c r="R53" s="56" t="s">
        <v>520</v>
      </c>
      <c r="S53" s="61" t="s">
        <v>61</v>
      </c>
      <c r="T53" s="55"/>
      <c r="U53"/>
    </row>
    <row r="54" spans="1:21" ht="47.25">
      <c r="A54" s="53" t="s">
        <v>77</v>
      </c>
      <c r="B54" s="53" t="s">
        <v>467</v>
      </c>
      <c r="C54" s="54" t="s">
        <v>474</v>
      </c>
      <c r="D54" s="54" t="s">
        <v>432</v>
      </c>
      <c r="E54" s="49"/>
      <c r="F54" s="49"/>
      <c r="G54" s="51" t="s">
        <v>285</v>
      </c>
      <c r="H54" s="51" t="s">
        <v>286</v>
      </c>
      <c r="I54" s="51" t="s">
        <v>37</v>
      </c>
      <c r="J54" s="51" t="s">
        <v>435</v>
      </c>
      <c r="K54" s="51" t="s">
        <v>475</v>
      </c>
      <c r="L54" s="51" t="s">
        <v>506</v>
      </c>
      <c r="M54" s="51" t="s">
        <v>506</v>
      </c>
      <c r="N54" s="51" t="s">
        <v>506</v>
      </c>
      <c r="O54" s="51" t="s">
        <v>507</v>
      </c>
      <c r="P54" s="51" t="s">
        <v>506</v>
      </c>
      <c r="Q54" s="51" t="s">
        <v>507</v>
      </c>
      <c r="R54" s="56" t="s">
        <v>86</v>
      </c>
      <c r="S54" s="64" t="s">
        <v>507</v>
      </c>
      <c r="T54" s="55"/>
      <c r="U54"/>
    </row>
    <row r="55" spans="1:21" ht="47.25">
      <c r="A55" s="53" t="s">
        <v>78</v>
      </c>
      <c r="B55" s="53" t="s">
        <v>467</v>
      </c>
      <c r="C55" s="54" t="s">
        <v>476</v>
      </c>
      <c r="D55" s="54" t="s">
        <v>432</v>
      </c>
      <c r="E55" s="49"/>
      <c r="F55" s="49"/>
      <c r="G55" s="51" t="s">
        <v>477</v>
      </c>
      <c r="H55" s="51" t="s">
        <v>383</v>
      </c>
      <c r="I55" s="51" t="s">
        <v>80</v>
      </c>
      <c r="J55" s="51" t="s">
        <v>32</v>
      </c>
      <c r="K55" s="51" t="s">
        <v>433</v>
      </c>
      <c r="L55" s="51" t="s">
        <v>506</v>
      </c>
      <c r="M55" s="51" t="s">
        <v>506</v>
      </c>
      <c r="N55" s="51" t="s">
        <v>506</v>
      </c>
      <c r="O55" s="51" t="s">
        <v>506</v>
      </c>
      <c r="P55" s="51" t="s">
        <v>506</v>
      </c>
      <c r="Q55" s="51" t="s">
        <v>507</v>
      </c>
      <c r="R55" s="56" t="s">
        <v>105</v>
      </c>
      <c r="S55" s="64" t="s">
        <v>525</v>
      </c>
      <c r="T55" s="55"/>
      <c r="U55"/>
    </row>
    <row r="56" spans="1:21" ht="76.150000000000006" customHeight="1">
      <c r="A56" s="53" t="s">
        <v>79</v>
      </c>
      <c r="B56" s="53" t="s">
        <v>467</v>
      </c>
      <c r="C56" s="54" t="s">
        <v>478</v>
      </c>
      <c r="D56" s="54" t="s">
        <v>432</v>
      </c>
      <c r="E56" s="49"/>
      <c r="F56" s="49"/>
      <c r="G56" s="51" t="s">
        <v>287</v>
      </c>
      <c r="H56" s="51" t="s">
        <v>384</v>
      </c>
      <c r="I56" s="51" t="s">
        <v>479</v>
      </c>
      <c r="J56" s="51" t="s">
        <v>67</v>
      </c>
      <c r="K56" s="51" t="s">
        <v>480</v>
      </c>
      <c r="L56" s="51" t="s">
        <v>506</v>
      </c>
      <c r="M56" s="51" t="s">
        <v>506</v>
      </c>
      <c r="N56" s="51" t="s">
        <v>507</v>
      </c>
      <c r="O56" s="51" t="s">
        <v>507</v>
      </c>
      <c r="P56" s="51" t="s">
        <v>506</v>
      </c>
      <c r="Q56" s="51" t="s">
        <v>507</v>
      </c>
      <c r="R56" s="56" t="s">
        <v>521</v>
      </c>
      <c r="S56" s="61" t="s">
        <v>132</v>
      </c>
      <c r="T56" s="55"/>
      <c r="U56"/>
    </row>
    <row r="57" spans="1:21" ht="63">
      <c r="A57" s="53" t="s">
        <v>481</v>
      </c>
      <c r="B57" s="53" t="s">
        <v>467</v>
      </c>
      <c r="C57" s="54" t="s">
        <v>482</v>
      </c>
      <c r="D57" s="54" t="s">
        <v>432</v>
      </c>
      <c r="E57" s="49"/>
      <c r="F57" s="49"/>
      <c r="G57" s="51" t="s">
        <v>483</v>
      </c>
      <c r="H57" s="51" t="s">
        <v>484</v>
      </c>
      <c r="I57" s="51" t="s">
        <v>56</v>
      </c>
      <c r="J57" s="51" t="s">
        <v>67</v>
      </c>
      <c r="K57" s="51" t="s">
        <v>480</v>
      </c>
      <c r="L57" s="51" t="s">
        <v>506</v>
      </c>
      <c r="M57" s="51" t="s">
        <v>506</v>
      </c>
      <c r="N57" s="51" t="s">
        <v>507</v>
      </c>
      <c r="O57" s="51" t="s">
        <v>507</v>
      </c>
      <c r="P57" s="51" t="s">
        <v>506</v>
      </c>
      <c r="Q57" s="51" t="s">
        <v>507</v>
      </c>
      <c r="R57" s="56" t="s">
        <v>515</v>
      </c>
      <c r="S57" s="61" t="s">
        <v>527</v>
      </c>
      <c r="T57" s="55"/>
      <c r="U57"/>
    </row>
    <row r="58" spans="1:21" ht="68.45" customHeight="1">
      <c r="A58" s="53" t="s">
        <v>385</v>
      </c>
      <c r="B58" s="53" t="s">
        <v>485</v>
      </c>
      <c r="C58" s="54" t="s">
        <v>386</v>
      </c>
      <c r="D58" s="54" t="s">
        <v>432</v>
      </c>
      <c r="E58" s="49"/>
      <c r="F58" s="49"/>
      <c r="G58" s="51" t="s">
        <v>288</v>
      </c>
      <c r="H58" s="51" t="s">
        <v>289</v>
      </c>
      <c r="I58" s="51" t="s">
        <v>290</v>
      </c>
      <c r="J58" s="51" t="s">
        <v>435</v>
      </c>
      <c r="K58" s="51" t="s">
        <v>436</v>
      </c>
      <c r="L58" s="51" t="s">
        <v>506</v>
      </c>
      <c r="M58" s="51" t="s">
        <v>506</v>
      </c>
      <c r="N58" s="51" t="s">
        <v>506</v>
      </c>
      <c r="O58" s="51" t="s">
        <v>506</v>
      </c>
      <c r="P58" s="51" t="s">
        <v>506</v>
      </c>
      <c r="Q58" s="51" t="s">
        <v>506</v>
      </c>
      <c r="R58" s="56" t="s">
        <v>86</v>
      </c>
      <c r="S58" s="61" t="s">
        <v>507</v>
      </c>
      <c r="T58" s="55"/>
      <c r="U58"/>
    </row>
    <row r="59" spans="1:21" ht="47.25">
      <c r="A59" s="53" t="s">
        <v>387</v>
      </c>
      <c r="B59" s="53" t="s">
        <v>485</v>
      </c>
      <c r="C59" s="54" t="s">
        <v>388</v>
      </c>
      <c r="D59" s="54" t="s">
        <v>432</v>
      </c>
      <c r="E59" s="49"/>
      <c r="F59" s="49"/>
      <c r="G59" s="51" t="s">
        <v>291</v>
      </c>
      <c r="H59" s="51" t="s">
        <v>292</v>
      </c>
      <c r="I59" s="51" t="s">
        <v>239</v>
      </c>
      <c r="J59" s="51" t="s">
        <v>435</v>
      </c>
      <c r="K59" s="51" t="s">
        <v>436</v>
      </c>
      <c r="L59" s="51" t="s">
        <v>506</v>
      </c>
      <c r="M59" s="51" t="s">
        <v>506</v>
      </c>
      <c r="N59" s="51" t="s">
        <v>506</v>
      </c>
      <c r="O59" s="51" t="s">
        <v>506</v>
      </c>
      <c r="P59" s="51" t="s">
        <v>506</v>
      </c>
      <c r="Q59" s="51" t="s">
        <v>506</v>
      </c>
      <c r="R59" s="56" t="s">
        <v>86</v>
      </c>
      <c r="S59" s="61" t="s">
        <v>507</v>
      </c>
      <c r="T59" s="55"/>
      <c r="U59"/>
    </row>
    <row r="60" spans="1:21" ht="47.25">
      <c r="A60" s="53" t="s">
        <v>83</v>
      </c>
      <c r="B60" s="53" t="s">
        <v>485</v>
      </c>
      <c r="C60" s="54" t="s">
        <v>573</v>
      </c>
      <c r="D60" s="54" t="s">
        <v>432</v>
      </c>
      <c r="E60" s="49"/>
      <c r="F60" s="49"/>
      <c r="G60" s="51" t="s">
        <v>293</v>
      </c>
      <c r="H60" s="51" t="s">
        <v>294</v>
      </c>
      <c r="I60" s="51" t="s">
        <v>50</v>
      </c>
      <c r="J60" s="51" t="s">
        <v>435</v>
      </c>
      <c r="K60" s="51" t="s">
        <v>436</v>
      </c>
      <c r="L60" s="51" t="s">
        <v>506</v>
      </c>
      <c r="M60" s="51" t="s">
        <v>506</v>
      </c>
      <c r="N60" s="51" t="s">
        <v>506</v>
      </c>
      <c r="O60" s="51" t="s">
        <v>506</v>
      </c>
      <c r="P60" s="51" t="s">
        <v>506</v>
      </c>
      <c r="Q60" s="51" t="s">
        <v>506</v>
      </c>
      <c r="R60" s="56" t="s">
        <v>86</v>
      </c>
      <c r="S60" s="61" t="s">
        <v>507</v>
      </c>
      <c r="T60" s="55"/>
      <c r="U60"/>
    </row>
    <row r="61" spans="1:21" ht="47.25">
      <c r="A61" s="53" t="s">
        <v>85</v>
      </c>
      <c r="B61" s="53" t="s">
        <v>485</v>
      </c>
      <c r="C61" s="54" t="s">
        <v>389</v>
      </c>
      <c r="D61" s="54" t="s">
        <v>432</v>
      </c>
      <c r="E61" s="49"/>
      <c r="F61" s="49"/>
      <c r="G61" s="51" t="s">
        <v>295</v>
      </c>
      <c r="H61" s="51" t="s">
        <v>296</v>
      </c>
      <c r="I61" s="51" t="s">
        <v>71</v>
      </c>
      <c r="J61" s="51" t="s">
        <v>435</v>
      </c>
      <c r="K61" s="51" t="s">
        <v>436</v>
      </c>
      <c r="L61" s="51" t="s">
        <v>506</v>
      </c>
      <c r="M61" s="51" t="s">
        <v>506</v>
      </c>
      <c r="N61" s="51" t="s">
        <v>506</v>
      </c>
      <c r="O61" s="51" t="s">
        <v>506</v>
      </c>
      <c r="P61" s="51" t="s">
        <v>506</v>
      </c>
      <c r="Q61" s="51" t="s">
        <v>506</v>
      </c>
      <c r="R61" s="56" t="s">
        <v>86</v>
      </c>
      <c r="S61" s="61" t="s">
        <v>507</v>
      </c>
      <c r="T61" s="55"/>
      <c r="U61"/>
    </row>
    <row r="62" spans="1:21" ht="47.25">
      <c r="A62" s="53" t="s">
        <v>87</v>
      </c>
      <c r="B62" s="53" t="s">
        <v>485</v>
      </c>
      <c r="C62" s="54" t="s">
        <v>390</v>
      </c>
      <c r="D62" s="53" t="s">
        <v>432</v>
      </c>
      <c r="E62" s="50"/>
      <c r="F62" s="50"/>
      <c r="G62" s="51" t="s">
        <v>297</v>
      </c>
      <c r="H62" s="51" t="s">
        <v>298</v>
      </c>
      <c r="I62" s="52" t="s">
        <v>71</v>
      </c>
      <c r="J62" s="51" t="s">
        <v>435</v>
      </c>
      <c r="K62" s="51" t="s">
        <v>436</v>
      </c>
      <c r="L62" s="51" t="s">
        <v>506</v>
      </c>
      <c r="M62" s="51" t="s">
        <v>506</v>
      </c>
      <c r="N62" s="51" t="s">
        <v>506</v>
      </c>
      <c r="O62" s="51" t="s">
        <v>506</v>
      </c>
      <c r="P62" s="51" t="s">
        <v>506</v>
      </c>
      <c r="Q62" s="51" t="s">
        <v>506</v>
      </c>
      <c r="R62" s="56" t="s">
        <v>86</v>
      </c>
      <c r="S62" s="61" t="s">
        <v>507</v>
      </c>
      <c r="T62" s="55"/>
      <c r="U62"/>
    </row>
    <row r="63" spans="1:21" ht="47.25">
      <c r="A63" s="53" t="s">
        <v>88</v>
      </c>
      <c r="B63" s="53" t="s">
        <v>485</v>
      </c>
      <c r="C63" s="54" t="s">
        <v>391</v>
      </c>
      <c r="D63" s="53" t="s">
        <v>432</v>
      </c>
      <c r="E63" s="50"/>
      <c r="F63" s="50"/>
      <c r="G63" s="51" t="s">
        <v>299</v>
      </c>
      <c r="H63" s="51" t="s">
        <v>300</v>
      </c>
      <c r="I63" s="52" t="s">
        <v>239</v>
      </c>
      <c r="J63" s="51" t="s">
        <v>435</v>
      </c>
      <c r="K63" s="51" t="s">
        <v>486</v>
      </c>
      <c r="L63" s="51" t="s">
        <v>507</v>
      </c>
      <c r="M63" s="51" t="s">
        <v>507</v>
      </c>
      <c r="N63" s="51" t="s">
        <v>507</v>
      </c>
      <c r="O63" s="51" t="s">
        <v>507</v>
      </c>
      <c r="P63" s="51" t="s">
        <v>507</v>
      </c>
      <c r="Q63" s="51" t="s">
        <v>506</v>
      </c>
      <c r="R63" s="56" t="s">
        <v>86</v>
      </c>
      <c r="S63" s="61" t="s">
        <v>152</v>
      </c>
      <c r="T63" s="55"/>
      <c r="U63"/>
    </row>
    <row r="64" spans="1:21" ht="63">
      <c r="A64" s="53" t="s">
        <v>392</v>
      </c>
      <c r="B64" s="53" t="s">
        <v>113</v>
      </c>
      <c r="C64" s="54" t="s">
        <v>393</v>
      </c>
      <c r="D64" s="53" t="s">
        <v>345</v>
      </c>
      <c r="E64" s="50"/>
      <c r="F64" s="50"/>
      <c r="G64" s="51" t="s">
        <v>301</v>
      </c>
      <c r="H64" s="51" t="s">
        <v>302</v>
      </c>
      <c r="I64" s="52" t="s">
        <v>236</v>
      </c>
      <c r="J64" s="51" t="s">
        <v>67</v>
      </c>
      <c r="K64" s="51" t="s">
        <v>353</v>
      </c>
      <c r="L64" s="51" t="s">
        <v>506</v>
      </c>
      <c r="M64" s="51" t="s">
        <v>507</v>
      </c>
      <c r="N64" s="51" t="s">
        <v>507</v>
      </c>
      <c r="O64" s="51" t="s">
        <v>507</v>
      </c>
      <c r="P64" s="51" t="s">
        <v>507</v>
      </c>
      <c r="Q64" s="51" t="s">
        <v>507</v>
      </c>
      <c r="R64" s="56" t="s">
        <v>513</v>
      </c>
      <c r="S64" s="61" t="s">
        <v>528</v>
      </c>
      <c r="T64" s="55"/>
      <c r="U64"/>
    </row>
    <row r="65" spans="1:21" ht="63">
      <c r="A65" s="53" t="s">
        <v>89</v>
      </c>
      <c r="B65" s="53" t="s">
        <v>113</v>
      </c>
      <c r="C65" s="54" t="s">
        <v>394</v>
      </c>
      <c r="D65" s="53" t="s">
        <v>432</v>
      </c>
      <c r="E65" s="50"/>
      <c r="F65" s="50"/>
      <c r="G65" s="51" t="s">
        <v>487</v>
      </c>
      <c r="H65" s="51" t="s">
        <v>303</v>
      </c>
      <c r="I65" s="52" t="s">
        <v>58</v>
      </c>
      <c r="J65" s="51" t="s">
        <v>67</v>
      </c>
      <c r="K65" s="51" t="s">
        <v>488</v>
      </c>
      <c r="L65" s="51" t="s">
        <v>507</v>
      </c>
      <c r="M65" s="51" t="s">
        <v>507</v>
      </c>
      <c r="N65" s="51" t="s">
        <v>507</v>
      </c>
      <c r="O65" s="51" t="s">
        <v>507</v>
      </c>
      <c r="P65" s="51" t="s">
        <v>506</v>
      </c>
      <c r="Q65" s="51" t="s">
        <v>507</v>
      </c>
      <c r="R65" s="56" t="s">
        <v>86</v>
      </c>
      <c r="S65" s="61" t="s">
        <v>142</v>
      </c>
      <c r="T65" s="55"/>
      <c r="U65"/>
    </row>
    <row r="66" spans="1:21" ht="47.25">
      <c r="A66" s="53" t="s">
        <v>90</v>
      </c>
      <c r="B66" s="53" t="s">
        <v>113</v>
      </c>
      <c r="C66" s="54" t="s">
        <v>395</v>
      </c>
      <c r="D66" s="53" t="s">
        <v>345</v>
      </c>
      <c r="E66" s="50"/>
      <c r="F66" s="50"/>
      <c r="G66" s="51" t="s">
        <v>304</v>
      </c>
      <c r="H66" s="51" t="s">
        <v>305</v>
      </c>
      <c r="I66" s="52" t="s">
        <v>37</v>
      </c>
      <c r="J66" s="51" t="s">
        <v>67</v>
      </c>
      <c r="K66" s="51" t="s">
        <v>489</v>
      </c>
      <c r="L66" s="51" t="s">
        <v>507</v>
      </c>
      <c r="M66" s="51" t="s">
        <v>507</v>
      </c>
      <c r="N66" s="51" t="s">
        <v>506</v>
      </c>
      <c r="O66" s="51" t="s">
        <v>507</v>
      </c>
      <c r="P66" s="51" t="s">
        <v>507</v>
      </c>
      <c r="Q66" s="51" t="s">
        <v>507</v>
      </c>
      <c r="R66" s="56" t="s">
        <v>86</v>
      </c>
      <c r="S66" s="61" t="s">
        <v>507</v>
      </c>
      <c r="T66" s="55"/>
      <c r="U66"/>
    </row>
    <row r="67" spans="1:21" ht="63">
      <c r="A67" s="53" t="s">
        <v>91</v>
      </c>
      <c r="B67" s="53" t="s">
        <v>113</v>
      </c>
      <c r="C67" s="54" t="s">
        <v>490</v>
      </c>
      <c r="D67" s="54" t="s">
        <v>432</v>
      </c>
      <c r="E67" s="49"/>
      <c r="F67" s="49"/>
      <c r="G67" s="51" t="s">
        <v>396</v>
      </c>
      <c r="H67" s="51" t="s">
        <v>306</v>
      </c>
      <c r="I67" s="51" t="s">
        <v>307</v>
      </c>
      <c r="J67" s="51" t="s">
        <v>67</v>
      </c>
      <c r="K67" s="51" t="s">
        <v>489</v>
      </c>
      <c r="L67" s="51" t="s">
        <v>507</v>
      </c>
      <c r="M67" s="51" t="s">
        <v>507</v>
      </c>
      <c r="N67" s="51" t="s">
        <v>506</v>
      </c>
      <c r="O67" s="51" t="s">
        <v>507</v>
      </c>
      <c r="P67" s="51" t="s">
        <v>507</v>
      </c>
      <c r="Q67" s="51" t="s">
        <v>507</v>
      </c>
      <c r="R67" s="56" t="s">
        <v>522</v>
      </c>
      <c r="S67" s="61" t="s">
        <v>507</v>
      </c>
      <c r="T67" s="55"/>
      <c r="U67"/>
    </row>
    <row r="68" spans="1:21" ht="47.25">
      <c r="A68" s="53" t="s">
        <v>92</v>
      </c>
      <c r="B68" s="53" t="s">
        <v>113</v>
      </c>
      <c r="C68" s="54" t="s">
        <v>397</v>
      </c>
      <c r="D68" s="54" t="s">
        <v>432</v>
      </c>
      <c r="E68" s="49"/>
      <c r="F68" s="49"/>
      <c r="G68" s="51" t="s">
        <v>308</v>
      </c>
      <c r="H68" s="51" t="s">
        <v>309</v>
      </c>
      <c r="I68" s="51" t="s">
        <v>239</v>
      </c>
      <c r="J68" s="51" t="s">
        <v>491</v>
      </c>
      <c r="K68" s="51" t="s">
        <v>486</v>
      </c>
      <c r="L68" s="51" t="s">
        <v>507</v>
      </c>
      <c r="M68" s="51" t="s">
        <v>507</v>
      </c>
      <c r="N68" s="51" t="s">
        <v>507</v>
      </c>
      <c r="O68" s="51" t="s">
        <v>507</v>
      </c>
      <c r="P68" s="51" t="s">
        <v>507</v>
      </c>
      <c r="Q68" s="51" t="s">
        <v>506</v>
      </c>
      <c r="R68" s="56" t="s">
        <v>86</v>
      </c>
      <c r="S68" s="61" t="s">
        <v>507</v>
      </c>
      <c r="T68" s="55"/>
      <c r="U68"/>
    </row>
    <row r="69" spans="1:21" ht="47.25">
      <c r="A69" s="53" t="s">
        <v>93</v>
      </c>
      <c r="B69" s="53" t="s">
        <v>113</v>
      </c>
      <c r="C69" s="54" t="s">
        <v>492</v>
      </c>
      <c r="D69" s="54" t="s">
        <v>432</v>
      </c>
      <c r="E69" s="49"/>
      <c r="F69" s="49"/>
      <c r="G69" s="51" t="s">
        <v>398</v>
      </c>
      <c r="H69" s="51" t="s">
        <v>399</v>
      </c>
      <c r="I69" s="51" t="s">
        <v>56</v>
      </c>
      <c r="J69" s="51" t="s">
        <v>67</v>
      </c>
      <c r="K69" s="51" t="s">
        <v>469</v>
      </c>
      <c r="L69" s="51" t="s">
        <v>506</v>
      </c>
      <c r="M69" s="51" t="s">
        <v>506</v>
      </c>
      <c r="N69" s="51" t="s">
        <v>507</v>
      </c>
      <c r="O69" s="51" t="s">
        <v>507</v>
      </c>
      <c r="P69" s="51" t="s">
        <v>507</v>
      </c>
      <c r="Q69" s="51" t="s">
        <v>507</v>
      </c>
      <c r="R69" s="60" t="s">
        <v>515</v>
      </c>
      <c r="S69" s="61" t="s">
        <v>61</v>
      </c>
      <c r="T69" s="55"/>
      <c r="U69"/>
    </row>
    <row r="70" spans="1:21" ht="63">
      <c r="A70" s="53" t="s">
        <v>94</v>
      </c>
      <c r="B70" s="53" t="s">
        <v>113</v>
      </c>
      <c r="C70" s="54" t="s">
        <v>400</v>
      </c>
      <c r="D70" s="54" t="s">
        <v>432</v>
      </c>
      <c r="E70" s="49"/>
      <c r="F70" s="49"/>
      <c r="G70" s="51" t="s">
        <v>401</v>
      </c>
      <c r="H70" s="51" t="s">
        <v>402</v>
      </c>
      <c r="I70" s="51" t="s">
        <v>49</v>
      </c>
      <c r="J70" s="51" t="s">
        <v>67</v>
      </c>
      <c r="K70" s="51" t="s">
        <v>493</v>
      </c>
      <c r="L70" s="51" t="s">
        <v>507</v>
      </c>
      <c r="M70" s="51" t="s">
        <v>506</v>
      </c>
      <c r="N70" s="51" t="s">
        <v>506</v>
      </c>
      <c r="O70" s="51" t="s">
        <v>507</v>
      </c>
      <c r="P70" s="51" t="s">
        <v>507</v>
      </c>
      <c r="Q70" s="51" t="s">
        <v>507</v>
      </c>
      <c r="R70" s="56" t="s">
        <v>96</v>
      </c>
      <c r="S70" s="61" t="s">
        <v>507</v>
      </c>
      <c r="T70" s="55"/>
      <c r="U70"/>
    </row>
    <row r="71" spans="1:21" ht="63">
      <c r="A71" s="53" t="s">
        <v>403</v>
      </c>
      <c r="B71" s="53" t="s">
        <v>97</v>
      </c>
      <c r="C71" s="54" t="s">
        <v>494</v>
      </c>
      <c r="D71" s="54" t="s">
        <v>432</v>
      </c>
      <c r="E71" s="49"/>
      <c r="F71" s="49"/>
      <c r="G71" s="51" t="s">
        <v>404</v>
      </c>
      <c r="H71" s="51" t="s">
        <v>405</v>
      </c>
      <c r="I71" s="51" t="s">
        <v>217</v>
      </c>
      <c r="J71" s="51" t="s">
        <v>67</v>
      </c>
      <c r="K71" s="51" t="s">
        <v>493</v>
      </c>
      <c r="L71" s="51" t="s">
        <v>507</v>
      </c>
      <c r="M71" s="51" t="s">
        <v>506</v>
      </c>
      <c r="N71" s="51" t="s">
        <v>506</v>
      </c>
      <c r="O71" s="51" t="s">
        <v>507</v>
      </c>
      <c r="P71" s="51" t="s">
        <v>507</v>
      </c>
      <c r="Q71" s="51" t="s">
        <v>507</v>
      </c>
      <c r="R71" s="56" t="s">
        <v>96</v>
      </c>
      <c r="S71" s="61" t="s">
        <v>507</v>
      </c>
      <c r="T71" s="55"/>
      <c r="U71"/>
    </row>
    <row r="72" spans="1:21" ht="63">
      <c r="A72" s="53" t="s">
        <v>406</v>
      </c>
      <c r="B72" s="53" t="s">
        <v>97</v>
      </c>
      <c r="C72" s="54" t="s">
        <v>407</v>
      </c>
      <c r="D72" s="54" t="s">
        <v>432</v>
      </c>
      <c r="E72" s="49"/>
      <c r="F72" s="49"/>
      <c r="G72" s="51" t="s">
        <v>495</v>
      </c>
      <c r="H72" s="51" t="s">
        <v>310</v>
      </c>
      <c r="I72" s="51" t="s">
        <v>49</v>
      </c>
      <c r="J72" s="51" t="s">
        <v>67</v>
      </c>
      <c r="K72" s="51" t="s">
        <v>496</v>
      </c>
      <c r="L72" s="51" t="s">
        <v>507</v>
      </c>
      <c r="M72" s="51" t="s">
        <v>506</v>
      </c>
      <c r="N72" s="51" t="s">
        <v>506</v>
      </c>
      <c r="O72" s="51" t="s">
        <v>507</v>
      </c>
      <c r="P72" s="51" t="s">
        <v>506</v>
      </c>
      <c r="Q72" s="51" t="s">
        <v>507</v>
      </c>
      <c r="R72" s="56" t="s">
        <v>96</v>
      </c>
      <c r="S72" s="61" t="s">
        <v>507</v>
      </c>
      <c r="T72" s="55"/>
      <c r="U72"/>
    </row>
    <row r="73" spans="1:21" ht="63">
      <c r="A73" s="53" t="s">
        <v>408</v>
      </c>
      <c r="B73" s="53" t="s">
        <v>497</v>
      </c>
      <c r="C73" s="54" t="s">
        <v>498</v>
      </c>
      <c r="D73" s="54" t="s">
        <v>432</v>
      </c>
      <c r="E73" s="49"/>
      <c r="F73" s="49"/>
      <c r="G73" s="51" t="s">
        <v>499</v>
      </c>
      <c r="H73" s="51" t="s">
        <v>409</v>
      </c>
      <c r="I73" s="51" t="s">
        <v>311</v>
      </c>
      <c r="J73" s="51" t="s">
        <v>67</v>
      </c>
      <c r="K73" s="51" t="s">
        <v>500</v>
      </c>
      <c r="L73" s="51" t="s">
        <v>507</v>
      </c>
      <c r="M73" s="51" t="s">
        <v>507</v>
      </c>
      <c r="N73" s="51" t="s">
        <v>506</v>
      </c>
      <c r="O73" s="51" t="s">
        <v>507</v>
      </c>
      <c r="P73" s="51" t="s">
        <v>506</v>
      </c>
      <c r="Q73" s="51" t="s">
        <v>507</v>
      </c>
      <c r="R73" s="56" t="s">
        <v>86</v>
      </c>
      <c r="S73" s="61" t="s">
        <v>507</v>
      </c>
      <c r="T73" s="55"/>
      <c r="U73"/>
    </row>
    <row r="74" spans="1:21" ht="47.25">
      <c r="A74" s="53" t="s">
        <v>99</v>
      </c>
      <c r="B74" s="53" t="s">
        <v>497</v>
      </c>
      <c r="C74" s="54" t="s">
        <v>501</v>
      </c>
      <c r="D74" s="54" t="s">
        <v>432</v>
      </c>
      <c r="E74" s="49"/>
      <c r="F74" s="49"/>
      <c r="G74" s="51" t="s">
        <v>312</v>
      </c>
      <c r="H74" s="51" t="s">
        <v>410</v>
      </c>
      <c r="I74" s="51" t="s">
        <v>239</v>
      </c>
      <c r="J74" s="51" t="s">
        <v>491</v>
      </c>
      <c r="K74" s="51" t="s">
        <v>502</v>
      </c>
      <c r="L74" s="51" t="s">
        <v>507</v>
      </c>
      <c r="M74" s="51" t="s">
        <v>507</v>
      </c>
      <c r="N74" s="51" t="s">
        <v>506</v>
      </c>
      <c r="O74" s="51" t="s">
        <v>507</v>
      </c>
      <c r="P74" s="51" t="s">
        <v>506</v>
      </c>
      <c r="Q74" s="51" t="s">
        <v>506</v>
      </c>
      <c r="R74" s="56" t="s">
        <v>86</v>
      </c>
      <c r="S74" s="61" t="s">
        <v>507</v>
      </c>
      <c r="T74" s="55"/>
      <c r="U74"/>
    </row>
    <row r="75" spans="1:21" ht="47.25">
      <c r="A75" s="53" t="s">
        <v>100</v>
      </c>
      <c r="B75" s="53" t="s">
        <v>497</v>
      </c>
      <c r="C75" s="54" t="s">
        <v>411</v>
      </c>
      <c r="D75" s="54" t="s">
        <v>432</v>
      </c>
      <c r="E75" s="49"/>
      <c r="F75" s="49"/>
      <c r="G75" s="51" t="s">
        <v>313</v>
      </c>
      <c r="H75" s="51" t="s">
        <v>314</v>
      </c>
      <c r="I75" s="51" t="s">
        <v>221</v>
      </c>
      <c r="J75" s="51" t="s">
        <v>30</v>
      </c>
      <c r="K75" s="51" t="s">
        <v>489</v>
      </c>
      <c r="L75" s="51" t="s">
        <v>507</v>
      </c>
      <c r="M75" s="51" t="s">
        <v>507</v>
      </c>
      <c r="N75" s="51" t="s">
        <v>506</v>
      </c>
      <c r="O75" s="51" t="s">
        <v>507</v>
      </c>
      <c r="P75" s="51" t="s">
        <v>507</v>
      </c>
      <c r="Q75" s="51" t="s">
        <v>507</v>
      </c>
      <c r="R75" s="56" t="s">
        <v>86</v>
      </c>
      <c r="S75" s="61" t="s">
        <v>507</v>
      </c>
      <c r="T75" s="55"/>
      <c r="U75"/>
    </row>
    <row r="76" spans="1:21" ht="47.25">
      <c r="A76" s="53" t="s">
        <v>412</v>
      </c>
      <c r="B76" s="53" t="s">
        <v>503</v>
      </c>
      <c r="C76" s="54" t="s">
        <v>413</v>
      </c>
      <c r="D76" s="54" t="s">
        <v>432</v>
      </c>
      <c r="E76" s="49"/>
      <c r="F76" s="49"/>
      <c r="G76" s="51" t="s">
        <v>414</v>
      </c>
      <c r="H76" s="51" t="s">
        <v>315</v>
      </c>
      <c r="I76" s="51" t="s">
        <v>217</v>
      </c>
      <c r="J76" s="51" t="s">
        <v>32</v>
      </c>
      <c r="K76" s="51" t="s">
        <v>436</v>
      </c>
      <c r="L76" s="51" t="s">
        <v>506</v>
      </c>
      <c r="M76" s="51" t="s">
        <v>506</v>
      </c>
      <c r="N76" s="51" t="s">
        <v>506</v>
      </c>
      <c r="O76" s="51" t="s">
        <v>506</v>
      </c>
      <c r="P76" s="51" t="s">
        <v>506</v>
      </c>
      <c r="Q76" s="51" t="s">
        <v>506</v>
      </c>
      <c r="R76" s="56" t="s">
        <v>102</v>
      </c>
      <c r="S76" s="64" t="s">
        <v>507</v>
      </c>
      <c r="T76" s="55"/>
      <c r="U76"/>
    </row>
    <row r="77" spans="1:21" ht="47.25">
      <c r="A77" s="53" t="s">
        <v>103</v>
      </c>
      <c r="B77" s="53" t="s">
        <v>503</v>
      </c>
      <c r="C77" s="54" t="s">
        <v>415</v>
      </c>
      <c r="D77" s="54" t="s">
        <v>432</v>
      </c>
      <c r="E77" s="49"/>
      <c r="F77" s="49"/>
      <c r="G77" s="51" t="s">
        <v>316</v>
      </c>
      <c r="H77" s="51" t="s">
        <v>317</v>
      </c>
      <c r="I77" s="51" t="s">
        <v>217</v>
      </c>
      <c r="J77" s="51" t="s">
        <v>32</v>
      </c>
      <c r="K77" s="51" t="s">
        <v>436</v>
      </c>
      <c r="L77" s="51" t="s">
        <v>506</v>
      </c>
      <c r="M77" s="51" t="s">
        <v>506</v>
      </c>
      <c r="N77" s="51" t="s">
        <v>506</v>
      </c>
      <c r="O77" s="51" t="s">
        <v>506</v>
      </c>
      <c r="P77" s="51" t="s">
        <v>506</v>
      </c>
      <c r="Q77" s="51" t="s">
        <v>506</v>
      </c>
      <c r="R77" s="56" t="s">
        <v>102</v>
      </c>
      <c r="S77" s="64" t="s">
        <v>507</v>
      </c>
      <c r="T77" s="55"/>
      <c r="U77"/>
    </row>
    <row r="78" spans="1:21" ht="47.25">
      <c r="A78" s="53" t="s">
        <v>104</v>
      </c>
      <c r="B78" s="53" t="s">
        <v>503</v>
      </c>
      <c r="C78" s="54" t="s">
        <v>416</v>
      </c>
      <c r="D78" s="54" t="s">
        <v>432</v>
      </c>
      <c r="E78" s="49"/>
      <c r="F78" s="49"/>
      <c r="G78" s="51" t="s">
        <v>318</v>
      </c>
      <c r="H78" s="51" t="s">
        <v>319</v>
      </c>
      <c r="I78" s="51" t="s">
        <v>37</v>
      </c>
      <c r="J78" s="51" t="s">
        <v>32</v>
      </c>
      <c r="K78" s="51" t="s">
        <v>436</v>
      </c>
      <c r="L78" s="51" t="s">
        <v>506</v>
      </c>
      <c r="M78" s="51" t="s">
        <v>506</v>
      </c>
      <c r="N78" s="51" t="s">
        <v>506</v>
      </c>
      <c r="O78" s="51" t="s">
        <v>506</v>
      </c>
      <c r="P78" s="51" t="s">
        <v>506</v>
      </c>
      <c r="Q78" s="51" t="s">
        <v>506</v>
      </c>
      <c r="R78" s="57" t="s">
        <v>102</v>
      </c>
      <c r="S78" s="64" t="s">
        <v>507</v>
      </c>
      <c r="T78" s="55"/>
      <c r="U78"/>
    </row>
    <row r="79" spans="1:21" ht="63">
      <c r="A79" s="53" t="s">
        <v>417</v>
      </c>
      <c r="B79" s="53" t="s">
        <v>530</v>
      </c>
      <c r="C79" s="54" t="s">
        <v>418</v>
      </c>
      <c r="D79" s="54" t="s">
        <v>432</v>
      </c>
      <c r="E79" s="49"/>
      <c r="F79" s="49"/>
      <c r="G79" s="51" t="s">
        <v>320</v>
      </c>
      <c r="H79" s="51" t="s">
        <v>321</v>
      </c>
      <c r="I79" s="51" t="s">
        <v>65</v>
      </c>
      <c r="J79" s="51" t="s">
        <v>435</v>
      </c>
      <c r="K79" s="51" t="s">
        <v>436</v>
      </c>
      <c r="L79" s="51" t="s">
        <v>506</v>
      </c>
      <c r="M79" s="51" t="s">
        <v>506</v>
      </c>
      <c r="N79" s="51" t="s">
        <v>506</v>
      </c>
      <c r="O79" s="51" t="s">
        <v>506</v>
      </c>
      <c r="P79" s="51" t="s">
        <v>506</v>
      </c>
      <c r="Q79" s="51" t="s">
        <v>506</v>
      </c>
      <c r="R79" s="56" t="s">
        <v>86</v>
      </c>
      <c r="S79" s="64" t="s">
        <v>529</v>
      </c>
      <c r="T79" s="55"/>
      <c r="U79"/>
    </row>
    <row r="80" spans="1:21" ht="63">
      <c r="A80" s="53" t="s">
        <v>322</v>
      </c>
      <c r="B80" s="53" t="s">
        <v>530</v>
      </c>
      <c r="C80" s="54" t="s">
        <v>419</v>
      </c>
      <c r="D80" s="54" t="s">
        <v>432</v>
      </c>
      <c r="E80" s="49"/>
      <c r="F80" s="49"/>
      <c r="G80" s="51" t="s">
        <v>323</v>
      </c>
      <c r="H80" s="51" t="s">
        <v>324</v>
      </c>
      <c r="I80" s="51" t="s">
        <v>37</v>
      </c>
      <c r="J80" s="51" t="s">
        <v>435</v>
      </c>
      <c r="K80" s="51" t="s">
        <v>436</v>
      </c>
      <c r="L80" s="51" t="s">
        <v>506</v>
      </c>
      <c r="M80" s="51" t="s">
        <v>506</v>
      </c>
      <c r="N80" s="51" t="s">
        <v>506</v>
      </c>
      <c r="O80" s="51" t="s">
        <v>506</v>
      </c>
      <c r="P80" s="51" t="s">
        <v>506</v>
      </c>
      <c r="Q80" s="51" t="s">
        <v>506</v>
      </c>
      <c r="R80" s="56" t="s">
        <v>105</v>
      </c>
      <c r="S80" s="64" t="s">
        <v>507</v>
      </c>
      <c r="T80" s="55"/>
      <c r="U80"/>
    </row>
    <row r="81" spans="1:21" ht="47.25">
      <c r="A81" s="53" t="s">
        <v>106</v>
      </c>
      <c r="B81" s="53" t="s">
        <v>530</v>
      </c>
      <c r="C81" s="54" t="s">
        <v>420</v>
      </c>
      <c r="D81" s="54" t="s">
        <v>432</v>
      </c>
      <c r="E81" s="49"/>
      <c r="F81" s="49"/>
      <c r="G81" s="51" t="s">
        <v>421</v>
      </c>
      <c r="H81" s="51" t="s">
        <v>325</v>
      </c>
      <c r="I81" s="51" t="s">
        <v>37</v>
      </c>
      <c r="J81" s="51" t="s">
        <v>435</v>
      </c>
      <c r="K81" s="51" t="s">
        <v>436</v>
      </c>
      <c r="L81" s="51" t="s">
        <v>506</v>
      </c>
      <c r="M81" s="51" t="s">
        <v>506</v>
      </c>
      <c r="N81" s="51" t="s">
        <v>506</v>
      </c>
      <c r="O81" s="51" t="s">
        <v>506</v>
      </c>
      <c r="P81" s="51" t="s">
        <v>506</v>
      </c>
      <c r="Q81" s="51" t="s">
        <v>506</v>
      </c>
      <c r="R81" s="56" t="s">
        <v>509</v>
      </c>
      <c r="S81" s="61" t="s">
        <v>507</v>
      </c>
      <c r="T81" s="55"/>
      <c r="U81"/>
    </row>
    <row r="82" spans="1:21" ht="63">
      <c r="A82" s="53" t="s">
        <v>326</v>
      </c>
      <c r="B82" s="53" t="s">
        <v>530</v>
      </c>
      <c r="C82" s="54" t="s">
        <v>422</v>
      </c>
      <c r="D82" s="54" t="s">
        <v>432</v>
      </c>
      <c r="E82" s="49"/>
      <c r="F82" s="49"/>
      <c r="G82" s="51" t="s">
        <v>423</v>
      </c>
      <c r="H82" s="51" t="s">
        <v>424</v>
      </c>
      <c r="I82" s="51" t="s">
        <v>37</v>
      </c>
      <c r="J82" s="51" t="s">
        <v>435</v>
      </c>
      <c r="K82" s="51" t="s">
        <v>436</v>
      </c>
      <c r="L82" s="51" t="s">
        <v>506</v>
      </c>
      <c r="M82" s="51" t="s">
        <v>506</v>
      </c>
      <c r="N82" s="51" t="s">
        <v>506</v>
      </c>
      <c r="O82" s="51" t="s">
        <v>506</v>
      </c>
      <c r="P82" s="51" t="s">
        <v>506</v>
      </c>
      <c r="Q82" s="51" t="s">
        <v>506</v>
      </c>
      <c r="R82" s="56" t="s">
        <v>47</v>
      </c>
      <c r="S82" s="61" t="s">
        <v>507</v>
      </c>
      <c r="T82" s="55"/>
      <c r="U82"/>
    </row>
    <row r="83" spans="1:21" ht="47.25">
      <c r="A83" s="53" t="s">
        <v>327</v>
      </c>
      <c r="B83" s="53" t="s">
        <v>530</v>
      </c>
      <c r="C83" s="54" t="s">
        <v>425</v>
      </c>
      <c r="D83" s="54" t="s">
        <v>432</v>
      </c>
      <c r="E83" s="49"/>
      <c r="F83" s="49"/>
      <c r="G83" s="51" t="s">
        <v>328</v>
      </c>
      <c r="H83" s="51" t="s">
        <v>329</v>
      </c>
      <c r="I83" s="51" t="s">
        <v>290</v>
      </c>
      <c r="J83" s="51" t="s">
        <v>435</v>
      </c>
      <c r="K83" s="51" t="s">
        <v>436</v>
      </c>
      <c r="L83" s="51" t="s">
        <v>506</v>
      </c>
      <c r="M83" s="51" t="s">
        <v>506</v>
      </c>
      <c r="N83" s="51" t="s">
        <v>506</v>
      </c>
      <c r="O83" s="51" t="s">
        <v>506</v>
      </c>
      <c r="P83" s="51" t="s">
        <v>506</v>
      </c>
      <c r="Q83" s="51" t="s">
        <v>506</v>
      </c>
      <c r="R83" s="56" t="s">
        <v>86</v>
      </c>
      <c r="S83" s="61" t="s">
        <v>507</v>
      </c>
      <c r="T83" s="55"/>
      <c r="U83"/>
    </row>
    <row r="84" spans="1:21" ht="47.25">
      <c r="A84" s="53" t="s">
        <v>330</v>
      </c>
      <c r="B84" s="53" t="s">
        <v>530</v>
      </c>
      <c r="C84" s="54" t="s">
        <v>426</v>
      </c>
      <c r="D84" s="54" t="s">
        <v>432</v>
      </c>
      <c r="E84" s="49"/>
      <c r="F84" s="49"/>
      <c r="G84" s="51" t="s">
        <v>331</v>
      </c>
      <c r="H84" s="51" t="s">
        <v>332</v>
      </c>
      <c r="I84" s="51" t="s">
        <v>333</v>
      </c>
      <c r="J84" s="51" t="s">
        <v>435</v>
      </c>
      <c r="K84" s="51" t="s">
        <v>436</v>
      </c>
      <c r="L84" s="51" t="s">
        <v>506</v>
      </c>
      <c r="M84" s="51" t="s">
        <v>506</v>
      </c>
      <c r="N84" s="51" t="s">
        <v>506</v>
      </c>
      <c r="O84" s="51" t="s">
        <v>506</v>
      </c>
      <c r="P84" s="51" t="s">
        <v>506</v>
      </c>
      <c r="Q84" s="51" t="s">
        <v>506</v>
      </c>
      <c r="R84" s="56" t="s">
        <v>47</v>
      </c>
      <c r="S84" s="61" t="s">
        <v>152</v>
      </c>
      <c r="T84" s="55"/>
      <c r="U84"/>
    </row>
    <row r="85" spans="1:21" ht="47.25">
      <c r="A85" s="53" t="s">
        <v>334</v>
      </c>
      <c r="B85" s="53" t="s">
        <v>530</v>
      </c>
      <c r="C85" s="54" t="s">
        <v>427</v>
      </c>
      <c r="D85" s="54" t="s">
        <v>345</v>
      </c>
      <c r="E85" s="49"/>
      <c r="F85" s="49"/>
      <c r="G85" s="51" t="s">
        <v>335</v>
      </c>
      <c r="H85" s="51" t="s">
        <v>336</v>
      </c>
      <c r="I85" s="51" t="s">
        <v>333</v>
      </c>
      <c r="J85" s="51" t="s">
        <v>435</v>
      </c>
      <c r="K85" s="51" t="s">
        <v>436</v>
      </c>
      <c r="L85" s="51" t="s">
        <v>506</v>
      </c>
      <c r="M85" s="51" t="s">
        <v>506</v>
      </c>
      <c r="N85" s="51" t="s">
        <v>506</v>
      </c>
      <c r="O85" s="51" t="s">
        <v>506</v>
      </c>
      <c r="P85" s="51" t="s">
        <v>506</v>
      </c>
      <c r="Q85" s="51" t="s">
        <v>506</v>
      </c>
      <c r="R85" s="56" t="s">
        <v>86</v>
      </c>
      <c r="S85" s="61" t="s">
        <v>507</v>
      </c>
      <c r="T85" s="55"/>
      <c r="U85"/>
    </row>
    <row r="86" spans="1:21">
      <c r="G86" s="2"/>
      <c r="H86" s="16"/>
      <c r="L86" s="2"/>
      <c r="M86" s="2"/>
      <c r="N86" s="2"/>
      <c r="O86" s="2"/>
      <c r="P86" s="2"/>
      <c r="Q86" s="2"/>
      <c r="R86" s="2"/>
      <c r="S86" s="40"/>
      <c r="T86" s="40"/>
      <c r="U86" s="2"/>
    </row>
    <row r="87" spans="1:21">
      <c r="G87" s="2"/>
      <c r="H87" s="16"/>
      <c r="L87" s="2"/>
      <c r="M87" s="2"/>
      <c r="N87" s="2"/>
      <c r="O87" s="2"/>
      <c r="P87" s="2"/>
      <c r="Q87" s="2"/>
      <c r="R87" s="2"/>
      <c r="S87" s="40"/>
      <c r="T87" s="40"/>
      <c r="U87" s="2"/>
    </row>
    <row r="88" spans="1:21">
      <c r="G88" s="2"/>
      <c r="H88" s="16"/>
      <c r="L88" s="2"/>
      <c r="M88" s="2"/>
      <c r="N88" s="2"/>
      <c r="O88" s="2"/>
      <c r="P88" s="2"/>
      <c r="Q88" s="2"/>
      <c r="R88" s="2"/>
      <c r="S88" s="40"/>
      <c r="T88" s="40"/>
      <c r="U88" s="2"/>
    </row>
    <row r="89" spans="1:21">
      <c r="G89" s="2"/>
      <c r="H89" s="16"/>
      <c r="L89" s="2"/>
      <c r="M89" s="2"/>
      <c r="N89" s="2"/>
      <c r="O89" s="2"/>
      <c r="P89" s="2"/>
      <c r="Q89" s="2"/>
      <c r="R89" s="2"/>
      <c r="S89" s="40"/>
      <c r="T89" s="40"/>
      <c r="U89" s="2"/>
    </row>
    <row r="90" spans="1:21">
      <c r="G90" s="2"/>
      <c r="H90" s="16"/>
      <c r="L90" s="2"/>
      <c r="M90" s="2"/>
      <c r="N90" s="2"/>
      <c r="O90" s="2"/>
      <c r="P90" s="2"/>
      <c r="Q90" s="2"/>
      <c r="R90" s="2"/>
      <c r="S90" s="40"/>
      <c r="T90" s="40"/>
      <c r="U90" s="2"/>
    </row>
    <row r="91" spans="1:21">
      <c r="G91" s="2"/>
      <c r="H91" s="16"/>
      <c r="L91" s="2"/>
      <c r="M91" s="2"/>
      <c r="N91" s="2"/>
      <c r="O91" s="2"/>
      <c r="P91" s="2"/>
      <c r="Q91" s="2"/>
      <c r="R91" s="2"/>
      <c r="S91" s="40"/>
      <c r="T91" s="40"/>
      <c r="U91" s="2"/>
    </row>
  </sheetData>
  <mergeCells count="5">
    <mergeCell ref="A1:F1"/>
    <mergeCell ref="A3:B3"/>
    <mergeCell ref="A4:B4"/>
    <mergeCell ref="A5:B5"/>
    <mergeCell ref="A6:B6"/>
  </mergeCells>
  <phoneticPr fontId="1"/>
  <dataValidations count="1">
    <dataValidation type="list" allowBlank="1" showInputMessage="1" showErrorMessage="1" sqref="E9:E85" xr:uid="{419FBF88-485C-4026-8BD5-5579198280B2}">
      <formula1>"実施済み,検討/準備中,未検討,対象外"</formula1>
    </dataValidation>
  </dataValidations>
  <pageMargins left="0.7" right="0.7" top="0.75" bottom="0.75" header="0.3" footer="0.3"/>
  <pageSetup paperSize="9" orientation="portrait" r:id="rId1"/>
  <ignoredErrors>
    <ignoredError sqref="R11:R12"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1A883-1DD4-46D3-9324-AD5E8AF71267}">
  <sheetPr>
    <tabColor rgb="FFFFC000"/>
  </sheetPr>
  <dimension ref="A1:F11"/>
  <sheetViews>
    <sheetView workbookViewId="0">
      <selection sqref="A1:F1"/>
    </sheetView>
  </sheetViews>
  <sheetFormatPr defaultRowHeight="18.75"/>
  <cols>
    <col min="1" max="1" width="14.875" bestFit="1" customWidth="1"/>
    <col min="2" max="2" width="11" bestFit="1" customWidth="1"/>
    <col min="4" max="4" width="11" bestFit="1" customWidth="1"/>
  </cols>
  <sheetData>
    <row r="1" spans="1:6" ht="25.5">
      <c r="A1" s="84" t="s">
        <v>107</v>
      </c>
      <c r="B1" s="84"/>
      <c r="C1" s="84"/>
      <c r="D1" s="84"/>
      <c r="E1" s="84"/>
      <c r="F1" s="84"/>
    </row>
    <row r="2" spans="1:6">
      <c r="A2" s="58"/>
      <c r="B2" s="58" t="s">
        <v>108</v>
      </c>
      <c r="C2" s="58" t="s">
        <v>109</v>
      </c>
      <c r="D2" s="58" t="s">
        <v>110</v>
      </c>
      <c r="E2" s="58" t="s">
        <v>111</v>
      </c>
      <c r="F2" s="58" t="s">
        <v>112</v>
      </c>
    </row>
    <row r="3" spans="1:6">
      <c r="A3" s="58" t="s">
        <v>25</v>
      </c>
      <c r="B3" s="58">
        <f>COUNTIFS(チェックリスト!$B$9:$B$86,A3)</f>
        <v>16</v>
      </c>
      <c r="C3" s="58">
        <f>COUNTIFS(チェックリスト!$B$9:$B$86,A3,チェックリスト!$E$8:$E$85,"対象外")</f>
        <v>0</v>
      </c>
      <c r="D3" s="58">
        <f>B3-C3</f>
        <v>16</v>
      </c>
      <c r="E3" s="58">
        <f>COUNTIFS(チェックリスト!$B$9:$B$86,A3,チェックリスト!$E$9:$E$86,"実施済み")</f>
        <v>0</v>
      </c>
      <c r="F3" s="59">
        <f>E3/D3</f>
        <v>0</v>
      </c>
    </row>
    <row r="4" spans="1:6">
      <c r="A4" s="58" t="s">
        <v>44</v>
      </c>
      <c r="B4" s="58">
        <f>COUNTIFS(チェックリスト!$B$9:$B$86,A4)</f>
        <v>16</v>
      </c>
      <c r="C4" s="58">
        <f>COUNTIFS(チェックリスト!$B$9:$B$86,A4,チェックリスト!$E$8:$E$85,"対象外")</f>
        <v>0</v>
      </c>
      <c r="D4" s="58">
        <f t="shared" ref="D4:D11" si="0">B4-C4</f>
        <v>16</v>
      </c>
      <c r="E4" s="58">
        <f>COUNTIFS(チェックリスト!$B$9:$B$86,A4,チェックリスト!$E$9:$E$86,"実施済み")</f>
        <v>0</v>
      </c>
      <c r="F4" s="59">
        <f t="shared" ref="F4:F11" si="1">E4/D4</f>
        <v>0</v>
      </c>
    </row>
    <row r="5" spans="1:6">
      <c r="A5" s="58" t="s">
        <v>63</v>
      </c>
      <c r="B5" s="58">
        <f>COUNTIFS(チェックリスト!$B$9:$B$86,A5)</f>
        <v>17</v>
      </c>
      <c r="C5" s="58">
        <f>COUNTIFS(チェックリスト!$B$9:$B$86,A5,チェックリスト!$E$8:$E$85,"対象外")</f>
        <v>0</v>
      </c>
      <c r="D5" s="58">
        <f t="shared" si="0"/>
        <v>17</v>
      </c>
      <c r="E5" s="58">
        <f>COUNTIFS(チェックリスト!$B$9:$B$86,A5,チェックリスト!$E$9:$E$86,"実施済み")</f>
        <v>0</v>
      </c>
      <c r="F5" s="59">
        <f t="shared" si="1"/>
        <v>0</v>
      </c>
    </row>
    <row r="6" spans="1:6">
      <c r="A6" s="58" t="s">
        <v>81</v>
      </c>
      <c r="B6" s="58">
        <f>COUNTIFS(チェックリスト!$B$9:$B$86,A6)</f>
        <v>6</v>
      </c>
      <c r="C6" s="58">
        <f>COUNTIFS(チェックリスト!$B$9:$B$86,A6,チェックリスト!$E$8:$E$85,"対象外")</f>
        <v>0</v>
      </c>
      <c r="D6" s="58">
        <f t="shared" si="0"/>
        <v>6</v>
      </c>
      <c r="E6" s="58">
        <f>COUNTIFS(チェックリスト!$B$9:$B$86,A6,チェックリスト!$E$9:$E$86,"実施済み")</f>
        <v>0</v>
      </c>
      <c r="F6" s="59">
        <f t="shared" si="1"/>
        <v>0</v>
      </c>
    </row>
    <row r="7" spans="1:6">
      <c r="A7" s="58" t="s">
        <v>113</v>
      </c>
      <c r="B7" s="58">
        <f>COUNTIFS(チェックリスト!$B$9:$B$86,A7)</f>
        <v>7</v>
      </c>
      <c r="C7" s="58">
        <f>COUNTIFS(チェックリスト!$B$9:$B$86,A7,チェックリスト!$E$8:$E$85,"対象外")</f>
        <v>0</v>
      </c>
      <c r="D7" s="58">
        <f t="shared" si="0"/>
        <v>7</v>
      </c>
      <c r="E7" s="58">
        <f>COUNTIFS(チェックリスト!$B$9:$B$86,A7,チェックリスト!$E$9:$E$86,"実施済み")</f>
        <v>0</v>
      </c>
      <c r="F7" s="59">
        <f t="shared" si="1"/>
        <v>0</v>
      </c>
    </row>
    <row r="8" spans="1:6">
      <c r="A8" s="58" t="s">
        <v>95</v>
      </c>
      <c r="B8" s="58">
        <f>COUNTIFS(チェックリスト!$B$9:$B$86,A8)</f>
        <v>2</v>
      </c>
      <c r="C8" s="58">
        <f>COUNTIFS(チェックリスト!$B$9:$B$86,A8,チェックリスト!$E$8:$E$85,"対象外")</f>
        <v>0</v>
      </c>
      <c r="D8" s="58">
        <f t="shared" si="0"/>
        <v>2</v>
      </c>
      <c r="E8" s="58">
        <f>COUNTIFS(チェックリスト!$B$9:$B$86,A8,チェックリスト!$E$9:$E$86,"実施済み")</f>
        <v>0</v>
      </c>
      <c r="F8" s="59">
        <f t="shared" si="1"/>
        <v>0</v>
      </c>
    </row>
    <row r="9" spans="1:6">
      <c r="A9" s="58" t="s">
        <v>98</v>
      </c>
      <c r="B9" s="58">
        <f>COUNTIFS(チェックリスト!$B$9:$B$86,A9)</f>
        <v>3</v>
      </c>
      <c r="C9" s="58">
        <f>COUNTIFS(チェックリスト!$B$9:$B$86,A9,チェックリスト!$E$8:$E$85,"対象外")</f>
        <v>0</v>
      </c>
      <c r="D9" s="58">
        <f t="shared" si="0"/>
        <v>3</v>
      </c>
      <c r="E9" s="58">
        <f>COUNTIFS(チェックリスト!$B$9:$B$86,A9,チェックリスト!$E$9:$E$86,"実施済み")</f>
        <v>0</v>
      </c>
      <c r="F9" s="59">
        <f t="shared" si="1"/>
        <v>0</v>
      </c>
    </row>
    <row r="10" spans="1:6">
      <c r="A10" s="58" t="s">
        <v>101</v>
      </c>
      <c r="B10" s="58">
        <f>COUNTIFS(チェックリスト!$B$9:$B$86,A10)</f>
        <v>3</v>
      </c>
      <c r="C10" s="58">
        <f>COUNTIFS(チェックリスト!$B$9:$B$86,A10,チェックリスト!$E$8:$E$85,"対象外")</f>
        <v>0</v>
      </c>
      <c r="D10" s="58">
        <f t="shared" si="0"/>
        <v>3</v>
      </c>
      <c r="E10" s="58">
        <f>COUNTIFS(チェックリスト!$B$9:$B$86,A10,チェックリスト!$E$9:$E$86,"実施済み")</f>
        <v>0</v>
      </c>
      <c r="F10" s="59">
        <f t="shared" si="1"/>
        <v>0</v>
      </c>
    </row>
    <row r="11" spans="1:6">
      <c r="A11" s="58" t="s">
        <v>530</v>
      </c>
      <c r="B11" s="58">
        <f>COUNTIFS(チェックリスト!$B$9:$B$86,A11)</f>
        <v>7</v>
      </c>
      <c r="C11" s="58">
        <f>COUNTIFS(チェックリスト!$B$9:$B$86,A11,チェックリスト!$E$8:$E$85,"対象外")</f>
        <v>0</v>
      </c>
      <c r="D11" s="58">
        <f t="shared" si="0"/>
        <v>7</v>
      </c>
      <c r="E11" s="58">
        <f>COUNTIFS(チェックリスト!$B$9:$B$86,A11,チェックリスト!$E$9:$E$86,"実施済み")</f>
        <v>0</v>
      </c>
      <c r="F11" s="59">
        <f t="shared" si="1"/>
        <v>0</v>
      </c>
    </row>
  </sheetData>
  <mergeCells count="1">
    <mergeCell ref="A1:F1"/>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4EFB0-1F98-4C9F-A389-627E6BCA850B}">
  <sheetPr>
    <tabColor rgb="FFFFC000"/>
  </sheetPr>
  <dimension ref="A1:B27"/>
  <sheetViews>
    <sheetView topLeftCell="A11" zoomScaleNormal="100" workbookViewId="0">
      <selection sqref="A1:B1"/>
    </sheetView>
  </sheetViews>
  <sheetFormatPr defaultRowHeight="18.75"/>
  <cols>
    <col min="1" max="1" width="13.875" bestFit="1" customWidth="1"/>
    <col min="2" max="2" width="71.375" customWidth="1"/>
  </cols>
  <sheetData>
    <row r="1" spans="1:2" ht="25.5">
      <c r="A1" s="85" t="s">
        <v>114</v>
      </c>
      <c r="B1" s="85"/>
    </row>
    <row r="2" spans="1:2">
      <c r="A2" t="s">
        <v>115</v>
      </c>
      <c r="B2" t="s">
        <v>116</v>
      </c>
    </row>
    <row r="3" spans="1:2">
      <c r="A3" s="3" t="s">
        <v>119</v>
      </c>
      <c r="B3" s="4" t="s">
        <v>168</v>
      </c>
    </row>
    <row r="4" spans="1:2">
      <c r="A4" s="3" t="s">
        <v>28</v>
      </c>
      <c r="B4" s="4" t="s">
        <v>169</v>
      </c>
    </row>
    <row r="5" spans="1:2" ht="33">
      <c r="A5" s="3" t="s">
        <v>50</v>
      </c>
      <c r="B5" s="4" t="s">
        <v>170</v>
      </c>
    </row>
    <row r="6" spans="1:2">
      <c r="A6" s="3" t="s">
        <v>171</v>
      </c>
      <c r="B6" s="4" t="s">
        <v>172</v>
      </c>
    </row>
    <row r="7" spans="1:2">
      <c r="A7" s="3" t="s">
        <v>117</v>
      </c>
      <c r="B7" s="4" t="s">
        <v>173</v>
      </c>
    </row>
    <row r="8" spans="1:2" ht="33">
      <c r="A8" s="3" t="s">
        <v>39</v>
      </c>
      <c r="B8" s="4" t="s">
        <v>174</v>
      </c>
    </row>
    <row r="9" spans="1:2" ht="33">
      <c r="A9" s="3" t="s">
        <v>175</v>
      </c>
      <c r="B9" s="4" t="s">
        <v>176</v>
      </c>
    </row>
    <row r="10" spans="1:2" ht="33">
      <c r="A10" s="3" t="s">
        <v>118</v>
      </c>
      <c r="B10" s="4" t="s">
        <v>177</v>
      </c>
    </row>
    <row r="11" spans="1:2" ht="33">
      <c r="A11" s="3" t="s">
        <v>71</v>
      </c>
      <c r="B11" s="4" t="s">
        <v>178</v>
      </c>
    </row>
    <row r="12" spans="1:2">
      <c r="A12" s="3" t="s">
        <v>179</v>
      </c>
      <c r="B12" s="4" t="s">
        <v>180</v>
      </c>
    </row>
    <row r="13" spans="1:2" ht="33">
      <c r="A13" s="3" t="s">
        <v>181</v>
      </c>
      <c r="B13" s="4" t="s">
        <v>182</v>
      </c>
    </row>
    <row r="14" spans="1:2" ht="33">
      <c r="A14" s="3" t="s">
        <v>183</v>
      </c>
      <c r="B14" s="4" t="s">
        <v>184</v>
      </c>
    </row>
    <row r="15" spans="1:2">
      <c r="A15" s="3" t="s">
        <v>120</v>
      </c>
      <c r="B15" s="4" t="s">
        <v>185</v>
      </c>
    </row>
    <row r="16" spans="1:2" ht="33">
      <c r="A16" s="3" t="s">
        <v>186</v>
      </c>
      <c r="B16" s="4" t="s">
        <v>187</v>
      </c>
    </row>
    <row r="17" spans="1:2" ht="33">
      <c r="A17" s="3" t="s">
        <v>188</v>
      </c>
      <c r="B17" s="4" t="s">
        <v>189</v>
      </c>
    </row>
    <row r="18" spans="1:2" ht="33">
      <c r="A18" s="3" t="s">
        <v>190</v>
      </c>
      <c r="B18" s="4" t="s">
        <v>191</v>
      </c>
    </row>
    <row r="19" spans="1:2">
      <c r="A19" s="3" t="s">
        <v>192</v>
      </c>
      <c r="B19" s="4" t="s">
        <v>193</v>
      </c>
    </row>
    <row r="20" spans="1:2" ht="33">
      <c r="A20" s="3" t="s">
        <v>42</v>
      </c>
      <c r="B20" s="4" t="s">
        <v>194</v>
      </c>
    </row>
    <row r="21" spans="1:2">
      <c r="A21" s="3" t="s">
        <v>195</v>
      </c>
      <c r="B21" s="4" t="s">
        <v>196</v>
      </c>
    </row>
    <row r="22" spans="1:2" ht="33">
      <c r="A22" s="3" t="s">
        <v>80</v>
      </c>
      <c r="B22" s="4" t="s">
        <v>197</v>
      </c>
    </row>
    <row r="23" spans="1:2" ht="33">
      <c r="A23" s="3" t="s">
        <v>58</v>
      </c>
      <c r="B23" s="4" t="s">
        <v>198</v>
      </c>
    </row>
    <row r="24" spans="1:2" ht="33">
      <c r="A24" s="3" t="s">
        <v>199</v>
      </c>
      <c r="B24" s="4" t="s">
        <v>200</v>
      </c>
    </row>
    <row r="25" spans="1:2">
      <c r="A25" s="3" t="s">
        <v>201</v>
      </c>
      <c r="B25" s="4" t="s">
        <v>202</v>
      </c>
    </row>
    <row r="26" spans="1:2" ht="33">
      <c r="A26" s="3" t="s">
        <v>82</v>
      </c>
      <c r="B26" s="4" t="s">
        <v>203</v>
      </c>
    </row>
    <row r="27" spans="1:2">
      <c r="A27" s="3" t="s">
        <v>26</v>
      </c>
      <c r="B27" s="4" t="s">
        <v>121</v>
      </c>
    </row>
  </sheetData>
  <mergeCells count="1">
    <mergeCell ref="A1:B1"/>
  </mergeCells>
  <phoneticPr fontId="1"/>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C4AD1-C542-4013-9426-6F1A1104029B}">
  <sheetPr>
    <tabColor rgb="FFFFC000"/>
  </sheetPr>
  <dimension ref="A1:B7"/>
  <sheetViews>
    <sheetView workbookViewId="0"/>
  </sheetViews>
  <sheetFormatPr defaultRowHeight="15.75"/>
  <cols>
    <col min="1" max="1" width="26.75" style="1" customWidth="1"/>
    <col min="2" max="2" width="55.375" style="1" customWidth="1"/>
    <col min="3" max="16384" width="9" style="1"/>
  </cols>
  <sheetData>
    <row r="1" spans="1:2">
      <c r="A1" s="67" t="s">
        <v>533</v>
      </c>
      <c r="B1" s="67" t="s">
        <v>541</v>
      </c>
    </row>
    <row r="2" spans="1:2" ht="47.25">
      <c r="A2" s="68" t="s">
        <v>353</v>
      </c>
      <c r="B2" s="48" t="s">
        <v>534</v>
      </c>
    </row>
    <row r="3" spans="1:2" ht="47.25">
      <c r="A3" s="68" t="s">
        <v>504</v>
      </c>
      <c r="B3" s="48" t="s">
        <v>535</v>
      </c>
    </row>
    <row r="4" spans="1:2" ht="47.25">
      <c r="A4" s="68" t="s">
        <v>489</v>
      </c>
      <c r="B4" s="48" t="s">
        <v>536</v>
      </c>
    </row>
    <row r="5" spans="1:2" ht="31.5">
      <c r="A5" s="68" t="s">
        <v>505</v>
      </c>
      <c r="B5" s="48" t="s">
        <v>537</v>
      </c>
    </row>
    <row r="6" spans="1:2" ht="31.5">
      <c r="A6" s="68" t="s">
        <v>488</v>
      </c>
      <c r="B6" s="48" t="s">
        <v>538</v>
      </c>
    </row>
    <row r="7" spans="1:2" ht="63">
      <c r="A7" s="68" t="s">
        <v>486</v>
      </c>
      <c r="B7" s="48" t="s">
        <v>539</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CE14D-6C38-4EDD-8BFA-497AA4A01FBC}">
  <sheetPr>
    <tabColor rgb="FFFFC000"/>
  </sheetPr>
  <dimension ref="A1:B14"/>
  <sheetViews>
    <sheetView workbookViewId="0">
      <selection activeCell="B14" sqref="B14"/>
    </sheetView>
  </sheetViews>
  <sheetFormatPr defaultRowHeight="15.75"/>
  <cols>
    <col min="1" max="1" width="32" style="2" customWidth="1"/>
    <col min="2" max="2" width="71" style="2" customWidth="1"/>
    <col min="3" max="16384" width="9" style="2"/>
  </cols>
  <sheetData>
    <row r="1" spans="1:2">
      <c r="A1" s="67" t="s">
        <v>542</v>
      </c>
      <c r="B1" s="67" t="s">
        <v>540</v>
      </c>
    </row>
    <row r="2" spans="1:2" ht="63">
      <c r="A2" s="48" t="s">
        <v>543</v>
      </c>
      <c r="B2" s="48" t="s">
        <v>544</v>
      </c>
    </row>
    <row r="3" spans="1:2" ht="47.25">
      <c r="A3" s="48" t="s">
        <v>545</v>
      </c>
      <c r="B3" s="48" t="s">
        <v>546</v>
      </c>
    </row>
    <row r="4" spans="1:2" ht="47.25">
      <c r="A4" s="48" t="s">
        <v>547</v>
      </c>
      <c r="B4" s="48" t="s">
        <v>548</v>
      </c>
    </row>
    <row r="5" spans="1:2" ht="63">
      <c r="A5" s="48" t="s">
        <v>549</v>
      </c>
      <c r="B5" s="48" t="s">
        <v>550</v>
      </c>
    </row>
    <row r="6" spans="1:2" ht="63">
      <c r="A6" s="48" t="s">
        <v>551</v>
      </c>
      <c r="B6" s="48" t="s">
        <v>552</v>
      </c>
    </row>
    <row r="7" spans="1:2" ht="47.25">
      <c r="A7" s="48" t="s">
        <v>553</v>
      </c>
      <c r="B7" s="48" t="s">
        <v>554</v>
      </c>
    </row>
    <row r="8" spans="1:2" ht="47.25">
      <c r="A8" s="48" t="s">
        <v>555</v>
      </c>
      <c r="B8" s="48" t="s">
        <v>556</v>
      </c>
    </row>
    <row r="9" spans="1:2" ht="63">
      <c r="A9" s="48" t="s">
        <v>557</v>
      </c>
      <c r="B9" s="48" t="s">
        <v>567</v>
      </c>
    </row>
    <row r="10" spans="1:2" ht="31.5">
      <c r="A10" s="48" t="s">
        <v>558</v>
      </c>
      <c r="B10" s="48" t="s">
        <v>559</v>
      </c>
    </row>
    <row r="11" spans="1:2" ht="31.5">
      <c r="A11" s="48" t="s">
        <v>560</v>
      </c>
      <c r="B11" s="48" t="s">
        <v>568</v>
      </c>
    </row>
    <row r="12" spans="1:2" ht="31.5">
      <c r="A12" s="48" t="s">
        <v>561</v>
      </c>
      <c r="B12" s="48" t="s">
        <v>562</v>
      </c>
    </row>
    <row r="13" spans="1:2" ht="31.5">
      <c r="A13" s="48" t="s">
        <v>563</v>
      </c>
      <c r="B13" s="48" t="s">
        <v>564</v>
      </c>
    </row>
    <row r="14" spans="1:2" ht="31.5">
      <c r="A14" s="48" t="s">
        <v>565</v>
      </c>
      <c r="B14" s="48" t="s">
        <v>566</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B2669-632A-4361-99DD-20B87F6909F7}">
  <sheetPr>
    <tabColor rgb="FFFFC000"/>
  </sheetPr>
  <dimension ref="A1:G15"/>
  <sheetViews>
    <sheetView zoomScale="80" zoomScaleNormal="80" workbookViewId="0">
      <selection sqref="A1:G1"/>
    </sheetView>
  </sheetViews>
  <sheetFormatPr defaultRowHeight="18.75"/>
  <cols>
    <col min="2" max="2" width="18.625" customWidth="1"/>
    <col min="3" max="3" width="32.5" customWidth="1"/>
    <col min="4" max="4" width="6.625" bestFit="1" customWidth="1"/>
    <col min="5" max="5" width="20.375" customWidth="1"/>
    <col min="6" max="6" width="7.875" bestFit="1" customWidth="1"/>
    <col min="7" max="7" width="66.125" customWidth="1"/>
  </cols>
  <sheetData>
    <row r="1" spans="1:7" ht="26.25" thickBot="1">
      <c r="A1" s="85" t="s">
        <v>569</v>
      </c>
      <c r="B1" s="85"/>
      <c r="C1" s="85"/>
      <c r="D1" s="85"/>
      <c r="E1" s="85"/>
      <c r="F1" s="85"/>
      <c r="G1" s="85"/>
    </row>
    <row r="2" spans="1:7" ht="19.5" thickBot="1">
      <c r="A2" s="86" t="s">
        <v>122</v>
      </c>
      <c r="B2" s="86" t="s">
        <v>123</v>
      </c>
      <c r="C2" s="86" t="s">
        <v>124</v>
      </c>
      <c r="D2" s="86" t="s">
        <v>125</v>
      </c>
      <c r="E2" s="86" t="s">
        <v>158</v>
      </c>
      <c r="F2" s="17" t="s">
        <v>126</v>
      </c>
      <c r="G2" s="17" t="s">
        <v>127</v>
      </c>
    </row>
    <row r="3" spans="1:7" ht="19.5" thickBot="1">
      <c r="A3" s="87"/>
      <c r="B3" s="87"/>
      <c r="C3" s="87"/>
      <c r="D3" s="87"/>
      <c r="E3" s="87"/>
      <c r="F3" s="17" t="s">
        <v>128</v>
      </c>
      <c r="G3" s="17" t="s">
        <v>129</v>
      </c>
    </row>
    <row r="4" spans="1:7" ht="38.25" customHeight="1" thickBot="1">
      <c r="A4" s="87"/>
      <c r="B4" s="87"/>
      <c r="C4" s="87"/>
      <c r="D4" s="87"/>
      <c r="E4" s="87"/>
      <c r="F4" s="17" t="s">
        <v>130</v>
      </c>
      <c r="G4" s="17" t="s">
        <v>131</v>
      </c>
    </row>
    <row r="5" spans="1:7" ht="33.75" thickBot="1">
      <c r="A5" s="87"/>
      <c r="B5" s="87"/>
      <c r="C5" s="87"/>
      <c r="D5" s="87"/>
      <c r="E5" s="87"/>
      <c r="F5" s="17" t="s">
        <v>132</v>
      </c>
      <c r="G5" s="17" t="s">
        <v>133</v>
      </c>
    </row>
    <row r="6" spans="1:7" ht="33.75" thickBot="1">
      <c r="A6" s="87"/>
      <c r="B6" s="87"/>
      <c r="C6" s="87"/>
      <c r="D6" s="87"/>
      <c r="E6" s="87"/>
      <c r="F6" s="17" t="s">
        <v>134</v>
      </c>
      <c r="G6" s="17" t="s">
        <v>135</v>
      </c>
    </row>
    <row r="7" spans="1:7" ht="33.75" thickBot="1">
      <c r="A7" s="87"/>
      <c r="B7" s="87"/>
      <c r="C7" s="87"/>
      <c r="D7" s="87"/>
      <c r="E7" s="87"/>
      <c r="F7" s="17" t="s">
        <v>61</v>
      </c>
      <c r="G7" s="17" t="s">
        <v>136</v>
      </c>
    </row>
    <row r="8" spans="1:7" ht="33.75" thickBot="1">
      <c r="A8" s="87"/>
      <c r="B8" s="87"/>
      <c r="C8" s="87"/>
      <c r="D8" s="88"/>
      <c r="E8" s="88"/>
      <c r="F8" s="17" t="s">
        <v>137</v>
      </c>
      <c r="G8" s="17" t="s">
        <v>138</v>
      </c>
    </row>
    <row r="9" spans="1:7" ht="33.75" thickBot="1">
      <c r="A9" s="87"/>
      <c r="B9" s="87"/>
      <c r="C9" s="87"/>
      <c r="D9" s="86" t="s">
        <v>139</v>
      </c>
      <c r="E9" s="86" t="s">
        <v>159</v>
      </c>
      <c r="F9" s="17" t="s">
        <v>140</v>
      </c>
      <c r="G9" s="17" t="s">
        <v>141</v>
      </c>
    </row>
    <row r="10" spans="1:7" ht="33.75" thickBot="1">
      <c r="A10" s="87"/>
      <c r="B10" s="87"/>
      <c r="C10" s="87"/>
      <c r="D10" s="87"/>
      <c r="E10" s="87"/>
      <c r="F10" s="17" t="s">
        <v>142</v>
      </c>
      <c r="G10" s="17" t="s">
        <v>143</v>
      </c>
    </row>
    <row r="11" spans="1:7" ht="50.25" thickBot="1">
      <c r="A11" s="87"/>
      <c r="B11" s="87"/>
      <c r="C11" s="87"/>
      <c r="D11" s="87"/>
      <c r="E11" s="87"/>
      <c r="F11" s="17" t="s">
        <v>144</v>
      </c>
      <c r="G11" s="17" t="s">
        <v>145</v>
      </c>
    </row>
    <row r="12" spans="1:7" ht="50.25" thickBot="1">
      <c r="A12" s="87"/>
      <c r="B12" s="87"/>
      <c r="C12" s="87"/>
      <c r="D12" s="88"/>
      <c r="E12" s="88"/>
      <c r="F12" s="17" t="s">
        <v>146</v>
      </c>
      <c r="G12" s="17" t="s">
        <v>147</v>
      </c>
    </row>
    <row r="13" spans="1:7" ht="99.75" thickBot="1">
      <c r="A13" s="87"/>
      <c r="B13" s="87"/>
      <c r="C13" s="87"/>
      <c r="D13" s="18" t="s">
        <v>148</v>
      </c>
      <c r="E13" s="18" t="s">
        <v>160</v>
      </c>
      <c r="F13" s="17" t="s">
        <v>149</v>
      </c>
      <c r="G13" s="17" t="s">
        <v>150</v>
      </c>
    </row>
    <row r="14" spans="1:7" ht="33.75" thickBot="1">
      <c r="A14" s="87"/>
      <c r="B14" s="87"/>
      <c r="C14" s="87"/>
      <c r="D14" s="86" t="s">
        <v>151</v>
      </c>
      <c r="E14" s="86" t="s">
        <v>161</v>
      </c>
      <c r="F14" s="17" t="s">
        <v>152</v>
      </c>
      <c r="G14" s="17" t="s">
        <v>153</v>
      </c>
    </row>
    <row r="15" spans="1:7" ht="33.75" thickBot="1">
      <c r="A15" s="88"/>
      <c r="B15" s="88"/>
      <c r="C15" s="88"/>
      <c r="D15" s="88"/>
      <c r="E15" s="88"/>
      <c r="F15" s="17" t="s">
        <v>154</v>
      </c>
      <c r="G15" s="17" t="s">
        <v>155</v>
      </c>
    </row>
  </sheetData>
  <mergeCells count="10">
    <mergeCell ref="A1:G1"/>
    <mergeCell ref="A2:A15"/>
    <mergeCell ref="B2:B15"/>
    <mergeCell ref="C2:C15"/>
    <mergeCell ref="D2:D8"/>
    <mergeCell ref="E2:E8"/>
    <mergeCell ref="D9:D12"/>
    <mergeCell ref="E9:E12"/>
    <mergeCell ref="D14:D15"/>
    <mergeCell ref="E14:E1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はじめに</vt:lpstr>
      <vt:lpstr>使い方</vt:lpstr>
      <vt:lpstr>チェックリスト</vt:lpstr>
      <vt:lpstr>【参考】チェック結果サマリ</vt:lpstr>
      <vt:lpstr>【参考】品質特性一覧</vt:lpstr>
      <vt:lpstr>【参考】対象データの考え方</vt:lpstr>
      <vt:lpstr>【参考】EU AI Act対応列の考え方</vt:lpstr>
      <vt:lpstr>【参考】AISI評価ツール設問一覧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2026-05-10T19:31:28Z</dcterms:created>
  <dcterms:modified xsi:type="dcterms:W3CDTF">2026-05-11T04:50:05Z</dcterms:modified>
  <cp:category/>
  <cp:contentStatus/>
</cp:coreProperties>
</file>